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ml.chartshape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6.xml" ContentType="application/vnd.openxmlformats-officedocument.drawingml.chartshapes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9.xml" ContentType="application/vnd.openxmlformats-officedocument.drawingml.chartshapes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0.xml" ContentType="application/vnd.openxmlformats-officedocument.drawingml.chartshapes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1.xml" ContentType="application/vnd.openxmlformats-officedocument.drawingml.chartshapes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2.xml" ContentType="application/vnd.openxmlformats-officedocument.drawingml.chartshapes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3.xml" ContentType="application/vnd.openxmlformats-officedocument.drawingml.chartshapes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16.xml" ContentType="application/vnd.openxmlformats-officedocument.drawingml.chartshapes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17.xml" ContentType="application/vnd.openxmlformats-officedocument.drawingml.chartshapes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18.xml" ContentType="application/vnd.openxmlformats-officedocument.drawingml.chartshapes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19.xml" ContentType="application/vnd.openxmlformats-officedocument.drawingml.chartshapes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20.xml" ContentType="application/vnd.openxmlformats-officedocument.drawingml.chartshapes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2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M:\Org\BLW_1140_MARKTB\332.000 Spezialkulturen\332.044Publikation\1. Marktbericht F+G\2023\01.2023\Publikation\Website\"/>
    </mc:Choice>
  </mc:AlternateContent>
  <xr:revisionPtr revIDLastSave="0" documentId="13_ncr:1_{F65475AE-6F38-411C-B602-2D9815B40BC3}" xr6:coauthVersionLast="47" xr6:coauthVersionMax="47" xr10:uidLastSave="{00000000-0000-0000-0000-000000000000}"/>
  <bookViews>
    <workbookView xWindow="7910" yWindow="14290" windowWidth="19420" windowHeight="11020" xr2:uid="{00000000-000D-0000-FFFF-FFFF00000000}"/>
  </bookViews>
  <sheets>
    <sheet name="deutsch" sheetId="6" r:id="rId1"/>
    <sheet name="français" sheetId="9" r:id="rId2"/>
    <sheet name="italiano" sheetId="10" r:id="rId3"/>
  </sheets>
  <definedNames>
    <definedName name="_xlnm.Print_Area" localSheetId="0">deutsch!$A:$N</definedName>
    <definedName name="_xlnm.Print_Area" localSheetId="1">français!$A:$N</definedName>
    <definedName name="_xlnm.Print_Area" localSheetId="2">italiano!$A:$N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10" l="1"/>
  <c r="C18" i="10"/>
  <c r="C19" i="10"/>
  <c r="C20" i="10"/>
  <c r="C28" i="10"/>
  <c r="C29" i="10"/>
  <c r="C30" i="10"/>
  <c r="C31" i="10"/>
  <c r="D51" i="10"/>
  <c r="D52" i="10"/>
  <c r="E52" i="10" s="1"/>
  <c r="D53" i="10"/>
  <c r="E53" i="10"/>
  <c r="D54" i="10"/>
  <c r="E54" i="10"/>
  <c r="D55" i="10"/>
  <c r="E55" i="10" s="1"/>
  <c r="D62" i="10"/>
  <c r="D63" i="10"/>
  <c r="E63" i="10"/>
  <c r="D64" i="10"/>
  <c r="E64" i="10"/>
  <c r="D65" i="10"/>
  <c r="E66" i="10" s="1"/>
  <c r="E65" i="10"/>
  <c r="D66" i="10"/>
  <c r="B81" i="10"/>
  <c r="C81" i="10"/>
  <c r="B82" i="10"/>
  <c r="C82" i="10"/>
  <c r="B83" i="10"/>
  <c r="C83" i="10"/>
  <c r="B84" i="10"/>
  <c r="B85" i="10"/>
  <c r="C17" i="9"/>
  <c r="C18" i="9"/>
  <c r="C19" i="9"/>
  <c r="C20" i="9"/>
  <c r="C28" i="9"/>
  <c r="C29" i="9"/>
  <c r="C30" i="9"/>
  <c r="C31" i="9"/>
  <c r="D51" i="9"/>
  <c r="D52" i="9"/>
  <c r="E52" i="9"/>
  <c r="D53" i="9"/>
  <c r="E53" i="9" s="1"/>
  <c r="D54" i="9"/>
  <c r="E54" i="9"/>
  <c r="D55" i="9"/>
  <c r="E55" i="9"/>
  <c r="D62" i="9"/>
  <c r="C81" i="9" s="1"/>
  <c r="D63" i="9"/>
  <c r="E63" i="9" s="1"/>
  <c r="D64" i="9"/>
  <c r="D65" i="9"/>
  <c r="E65" i="9" s="1"/>
  <c r="D66" i="9"/>
  <c r="C85" i="9" s="1"/>
  <c r="E66" i="9"/>
  <c r="B81" i="9"/>
  <c r="B82" i="9"/>
  <c r="B83" i="9"/>
  <c r="C83" i="9"/>
  <c r="B84" i="9"/>
  <c r="C84" i="9"/>
  <c r="B85" i="9"/>
  <c r="B85" i="6"/>
  <c r="B84" i="6"/>
  <c r="B83" i="6"/>
  <c r="C82" i="6"/>
  <c r="B82" i="6"/>
  <c r="B81" i="6"/>
  <c r="D66" i="6"/>
  <c r="C85" i="6" s="1"/>
  <c r="D65" i="6"/>
  <c r="C84" i="6" s="1"/>
  <c r="D64" i="6"/>
  <c r="E64" i="6" s="1"/>
  <c r="D63" i="6"/>
  <c r="E63" i="6" s="1"/>
  <c r="D62" i="6"/>
  <c r="C81" i="6" s="1"/>
  <c r="D55" i="6"/>
  <c r="E55" i="6" s="1"/>
  <c r="D54" i="6"/>
  <c r="E54" i="6" s="1"/>
  <c r="E53" i="6"/>
  <c r="D53" i="6"/>
  <c r="D52" i="6"/>
  <c r="E52" i="6" s="1"/>
  <c r="D51" i="6"/>
  <c r="C31" i="6"/>
  <c r="C30" i="6"/>
  <c r="C29" i="6"/>
  <c r="C28" i="6"/>
  <c r="C20" i="6"/>
  <c r="C19" i="6"/>
  <c r="C18" i="6"/>
  <c r="C17" i="6"/>
  <c r="C84" i="10" l="1"/>
  <c r="C85" i="10"/>
  <c r="C82" i="9"/>
  <c r="E64" i="9"/>
  <c r="C83" i="6"/>
  <c r="E65" i="6"/>
  <c r="E66" i="6"/>
</calcChain>
</file>

<file path=xl/sharedStrings.xml><?xml version="1.0" encoding="utf-8"?>
<sst xmlns="http://schemas.openxmlformats.org/spreadsheetml/2006/main" count="318" uniqueCount="151">
  <si>
    <t>Orangen</t>
  </si>
  <si>
    <t>in Mio. kg</t>
  </si>
  <si>
    <t>Avocados</t>
  </si>
  <si>
    <t>Bananen</t>
  </si>
  <si>
    <t>Früchte, frisch: Verkaufsmengen im Schweizer Detailhandel</t>
  </si>
  <si>
    <t>2018..2022</t>
  </si>
  <si>
    <t>Menge</t>
  </si>
  <si>
    <t>Δ (%)</t>
  </si>
  <si>
    <t>Früchte, frisch: Umsätze im Schweizer Detailhandel</t>
  </si>
  <si>
    <t>in Mio. CHF</t>
  </si>
  <si>
    <t>Umsatz</t>
  </si>
  <si>
    <t>Gemüse, frisch: Verkaufsmengen im Schweizer Detailhandel</t>
  </si>
  <si>
    <t>Convenience</t>
  </si>
  <si>
    <t>Kein Convenience</t>
  </si>
  <si>
    <t>Total</t>
  </si>
  <si>
    <t>Gemüse, frisch: Umsätze im Schweizer Detailhandel</t>
  </si>
  <si>
    <t>Früchte und Gemüse, frisch: Verkaufswert pro kg im Schweizer Detailhandel</t>
  </si>
  <si>
    <t>in CHF/kg</t>
  </si>
  <si>
    <t>Verkaufswert Früchte</t>
  </si>
  <si>
    <t>Verkaufswert Gemüse</t>
  </si>
  <si>
    <t>ØJahresteuerung</t>
  </si>
  <si>
    <t>Früchte, frisch: Top 10 Früchte nach Verkaufsmenge im Detailhandel</t>
  </si>
  <si>
    <t>Mio. kg</t>
  </si>
  <si>
    <t>CHF/kg (Bio und nicht Bio)</t>
  </si>
  <si>
    <t>% (Menge)</t>
  </si>
  <si>
    <t>nicht Bio</t>
  </si>
  <si>
    <t>Bio</t>
  </si>
  <si>
    <t>Verkaufswert</t>
  </si>
  <si>
    <t>Bio-Anteil</t>
  </si>
  <si>
    <t>Äpfel</t>
  </si>
  <si>
    <t>Melonen</t>
  </si>
  <si>
    <t>Clementinen/Mandarinen</t>
  </si>
  <si>
    <t>Trauben</t>
  </si>
  <si>
    <t>Zitronen</t>
  </si>
  <si>
    <t>Birnen</t>
  </si>
  <si>
    <t>Erdbeeren</t>
  </si>
  <si>
    <t>Früchte, frisch: Top 10 Früchte nach Umsatz im Detailhandel</t>
  </si>
  <si>
    <t>Mio. CHF</t>
  </si>
  <si>
    <t>% (Umsatz)</t>
  </si>
  <si>
    <t>Heidelbeeren</t>
  </si>
  <si>
    <t>Himbeeren</t>
  </si>
  <si>
    <t>Gemüse, frisch: Top 10 Gemüse nach Verkaufsmenge im Detailhandel</t>
  </si>
  <si>
    <t>Kartoffeln</t>
  </si>
  <si>
    <t>Tomaten</t>
  </si>
  <si>
    <t>Karotten</t>
  </si>
  <si>
    <t>Zwiebeln</t>
  </si>
  <si>
    <t>Gurken</t>
  </si>
  <si>
    <t>Peperoni</t>
  </si>
  <si>
    <t>Zucchetti</t>
  </si>
  <si>
    <t>Eisberg</t>
  </si>
  <si>
    <t>Mischsalat</t>
  </si>
  <si>
    <t>Kopfsalat</t>
  </si>
  <si>
    <t>Gemüse, frisch: Top 10 Gemüse nach Umsatz im Detailhandel</t>
  </si>
  <si>
    <t>Champignons</t>
  </si>
  <si>
    <t>Spargel</t>
  </si>
  <si>
    <t>Asperges</t>
  </si>
  <si>
    <t>Champignons de Paris</t>
  </si>
  <si>
    <t>Laitue</t>
  </si>
  <si>
    <t>Oignons</t>
  </si>
  <si>
    <t>Poivrons</t>
  </si>
  <si>
    <t>Concombres</t>
  </si>
  <si>
    <t>Carottes</t>
  </si>
  <si>
    <t>Salade mêlée</t>
  </si>
  <si>
    <t>Pommes de terre</t>
  </si>
  <si>
    <t>Tomates</t>
  </si>
  <si>
    <t>Part de bio</t>
  </si>
  <si>
    <t>Prix de vente</t>
  </si>
  <si>
    <t>Non bio</t>
  </si>
  <si>
    <t>% (chiffre d'affaires)</t>
  </si>
  <si>
    <t>CHF/kg (bio et non bio)</t>
  </si>
  <si>
    <t>en millions de CHF</t>
  </si>
  <si>
    <t>Légumes, frais: Top 10 des légumes selon le chiffre d'affaires dans le commerce de détail</t>
  </si>
  <si>
    <t>Laitue iceberg</t>
  </si>
  <si>
    <t>Courgettes</t>
  </si>
  <si>
    <t>% (quantité)</t>
  </si>
  <si>
    <t>en millions de kg</t>
  </si>
  <si>
    <t>Légumes, frais: Top 10 des légumes selon le volume des ventes dans le commerce de détail</t>
  </si>
  <si>
    <t>Framboises</t>
  </si>
  <si>
    <t>Myrtilles</t>
  </si>
  <si>
    <t>Avocats</t>
  </si>
  <si>
    <t>Clémentines/mandarines</t>
  </si>
  <si>
    <t>Oranges</t>
  </si>
  <si>
    <t>Melons</t>
  </si>
  <si>
    <t>Raisin</t>
  </si>
  <si>
    <t>Fraises</t>
  </si>
  <si>
    <t>Bananes</t>
  </si>
  <si>
    <t>Pommes</t>
  </si>
  <si>
    <t>Fruits, frais: top 10 des fruits selon le chiffre d'affaires dans le commerce de détail</t>
  </si>
  <si>
    <t>Poires</t>
  </si>
  <si>
    <t>Citrons</t>
  </si>
  <si>
    <t>Fruits, frais: top 10 des fruits selon le volume des ventes dans le commerce de détail</t>
  </si>
  <si>
    <t>Ø renchérissement annuel</t>
  </si>
  <si>
    <t>Prix de vente des légumes</t>
  </si>
  <si>
    <t>Prix de vente des fruits</t>
  </si>
  <si>
    <t>en CHF / kg</t>
  </si>
  <si>
    <t>Fruits et légumes, frais : prix de vente au kg dans le commerce de détail suisse</t>
  </si>
  <si>
    <t>Sans les produits prêts à consommer</t>
  </si>
  <si>
    <t>Produits prêts à consommer</t>
  </si>
  <si>
    <t>Légumes, frais: chiffre d'affaires dans le commerce de détail suisse</t>
  </si>
  <si>
    <t>Légumes, frais: volume des ventes dans le commerce de détail suisse</t>
  </si>
  <si>
    <t>Chiffre d'affaires</t>
  </si>
  <si>
    <t>Fruits, frais: chiffre d'affaires dans le commerce de détail suisse</t>
  </si>
  <si>
    <t>Quantité</t>
  </si>
  <si>
    <t>Fruits, frais: volume des ventes dans le commerce de détail suisse</t>
  </si>
  <si>
    <t>Asparagi</t>
  </si>
  <si>
    <t xml:space="preserve">Funghi </t>
  </si>
  <si>
    <t>Latt. capp.</t>
  </si>
  <si>
    <t>Cipolle</t>
  </si>
  <si>
    <t>Cetrioli</t>
  </si>
  <si>
    <t>Carote</t>
  </si>
  <si>
    <t>Ins. mista</t>
  </si>
  <si>
    <t>Patate</t>
  </si>
  <si>
    <t>Pomodori</t>
  </si>
  <si>
    <t>Quota bio</t>
  </si>
  <si>
    <t>Valore di vendita</t>
  </si>
  <si>
    <t>% (cifra d'affari)</t>
  </si>
  <si>
    <t>CHF/kg (bio e non bio)</t>
  </si>
  <si>
    <t>Verdura, fresca: top 10 della verdura per cifra d'affari nel commercio al dettaglio</t>
  </si>
  <si>
    <t>Ins. iceberg</t>
  </si>
  <si>
    <t>Zucchine</t>
  </si>
  <si>
    <t>% (quantitativo)</t>
  </si>
  <si>
    <t>Verdura, fresca: top 10 della verdura per volume di vendita nel commercio al dettaglio</t>
  </si>
  <si>
    <t>Lamponi</t>
  </si>
  <si>
    <t>Mirtilli</t>
  </si>
  <si>
    <t>Avocado</t>
  </si>
  <si>
    <t>Clementine e mandarini</t>
  </si>
  <si>
    <t>Arance</t>
  </si>
  <si>
    <t>Meloni e angurie</t>
  </si>
  <si>
    <t>Uva</t>
  </si>
  <si>
    <t>Fragole</t>
  </si>
  <si>
    <t>Banane</t>
  </si>
  <si>
    <t>Mele</t>
  </si>
  <si>
    <t>Frutta, fresca: top 10 della frutta per cifra d'affari nel commercio al dettaglio</t>
  </si>
  <si>
    <t>Pere</t>
  </si>
  <si>
    <t>Limoni</t>
  </si>
  <si>
    <t>% (quantitativi)</t>
  </si>
  <si>
    <t>Frutta, fresca: top 10 della frutta per volume di vendita nel commercio al dettaglio</t>
  </si>
  <si>
    <t>Ø rincaro annuo</t>
  </si>
  <si>
    <t>Valore di vendita verdura</t>
  </si>
  <si>
    <t>Valore di vendita frutta</t>
  </si>
  <si>
    <t>Frutta e verdura, fresca: valore di vendita per kg nel commercio al dettaglio svizzero</t>
  </si>
  <si>
    <t>Totale</t>
  </si>
  <si>
    <t>Non convenience</t>
  </si>
  <si>
    <t>in mio. CHF</t>
  </si>
  <si>
    <t>Verdura, fresca: cifre d'affari nel commercio al dettaglio svizzero</t>
  </si>
  <si>
    <t>in mio. kg</t>
  </si>
  <si>
    <t>Verdura, fresca: volumi di vendita nel commercio al dettaglio svizzero</t>
  </si>
  <si>
    <t>Cifra d'affari</t>
  </si>
  <si>
    <t>Frutta, fresca: cifre d'affari nel commercio al dettaglio svizzero</t>
  </si>
  <si>
    <t>Quantitativo</t>
  </si>
  <si>
    <t>Frutta, fresca: volumi di vendita nel commercio al dettaglio svizzero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</si>
</sst>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%"/>
    <numFmt numFmtId="166" formatCode="#\ ##0"/>
    <numFmt numFmtId="167" formatCode="0.0"/>
  </numFmts>
  <fonts count="10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sz val="11.5"/>
      <color theme="1"/>
      <name val="Roboto"/>
    </font>
    <font>
      <u/>
      <sz val="11.5"/>
      <name val="Roboto"/>
    </font>
    <font>
      <sz val="11.5"/>
      <name val="Roboto"/>
    </font>
    <font>
      <b/>
      <sz val="11.5"/>
      <color theme="1"/>
      <name val="Roboto"/>
    </font>
    <font>
      <b/>
      <sz val="11.5"/>
      <color rgb="FF3F3F3F"/>
      <name val="Roboto"/>
    </font>
    <font>
      <sz val="11.5"/>
      <color rgb="FF3F3F3F"/>
      <name val="Roboto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</cellStyleXfs>
  <cellXfs count="19">
    <xf numFmtId="0" fontId="0" fillId="0" borderId="0" xfId="0"/>
    <xf numFmtId="0" fontId="4" fillId="2" borderId="0" xfId="0" applyFont="1" applyFill="1"/>
    <xf numFmtId="0" fontId="5" fillId="2" borderId="0" xfId="2" applyFont="1" applyFill="1"/>
    <xf numFmtId="0" fontId="6" fillId="2" borderId="0" xfId="0" applyFont="1" applyFill="1"/>
    <xf numFmtId="0" fontId="0" fillId="2" borderId="0" xfId="0" applyFill="1"/>
    <xf numFmtId="0" fontId="7" fillId="0" borderId="0" xfId="0" applyFont="1"/>
    <xf numFmtId="0" fontId="0" fillId="3" borderId="0" xfId="0" applyFill="1"/>
    <xf numFmtId="0" fontId="8" fillId="4" borderId="0" xfId="0" applyFont="1" applyFill="1"/>
    <xf numFmtId="164" fontId="4" fillId="2" borderId="0" xfId="0" applyNumberFormat="1" applyFont="1" applyFill="1"/>
    <xf numFmtId="165" fontId="4" fillId="2" borderId="0" xfId="6" applyNumberFormat="1" applyFont="1" applyFill="1"/>
    <xf numFmtId="166" fontId="9" fillId="0" borderId="0" xfId="0" applyNumberFormat="1" applyFont="1"/>
    <xf numFmtId="0" fontId="8" fillId="4" borderId="0" xfId="0" applyFont="1" applyFill="1" applyAlignment="1">
      <alignment horizontal="left"/>
    </xf>
    <xf numFmtId="0" fontId="9" fillId="4" borderId="0" xfId="0" applyFont="1" applyFill="1"/>
    <xf numFmtId="0" fontId="7" fillId="2" borderId="0" xfId="0" applyFont="1" applyFill="1"/>
    <xf numFmtId="49" fontId="4" fillId="2" borderId="0" xfId="0" applyNumberFormat="1" applyFont="1" applyFill="1"/>
    <xf numFmtId="166" fontId="9" fillId="2" borderId="0" xfId="0" applyNumberFormat="1" applyFont="1" applyFill="1"/>
    <xf numFmtId="167" fontId="4" fillId="2" borderId="0" xfId="0" applyNumberFormat="1" applyFont="1" applyFill="1"/>
    <xf numFmtId="2" fontId="4" fillId="2" borderId="0" xfId="0" applyNumberFormat="1" applyFont="1" applyFill="1"/>
    <xf numFmtId="165" fontId="4" fillId="2" borderId="0" xfId="0" applyNumberFormat="1" applyFont="1" applyFill="1"/>
  </cellXfs>
  <cellStyles count="7">
    <cellStyle name="Link" xfId="2" builtinId="8"/>
    <cellStyle name="Prozent" xfId="6" builtinId="5"/>
    <cellStyle name="Standard" xfId="0" builtinId="0"/>
    <cellStyle name="Standard 2" xfId="3" xr:uid="{00000000-0005-0000-0000-000002000000}"/>
    <cellStyle name="Standard 2 2" xfId="4" xr:uid="{00000000-0005-0000-0000-000003000000}"/>
    <cellStyle name="Standard 2 3" xfId="1" xr:uid="{00000000-0005-0000-0000-000004000000}"/>
    <cellStyle name="Standard 4" xfId="5" xr:uid="{00000000-0005-0000-0000-000005000000}"/>
  </cellStyles>
  <dxfs count="0"/>
  <tableStyles count="0" defaultTableStyle="TableStyleMedium2" defaultPivotStyle="PivotStyleLight16"/>
  <colors>
    <mruColors>
      <color rgb="FF7C9E78"/>
      <color rgb="FF3F3F3F"/>
      <color rgb="FF939598"/>
      <color rgb="FFC7C8CA"/>
      <color rgb="FF61775E"/>
      <color rgb="FFC5E0B2"/>
      <color rgb="FFD9D9D9"/>
      <color rgb="FFA9D18E"/>
      <color rgb="FFEDD15A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4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7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9.xml"/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0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1.xml"/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7427818243291426E-2"/>
          <c:y val="0.21085371993553356"/>
          <c:w val="0.58331916255714156"/>
          <c:h val="0.59282281765408118"/>
        </c:manualLayout>
      </c:layout>
      <c:barChart>
        <c:barDir val="col"/>
        <c:grouping val="stacked"/>
        <c:varyColors val="0"/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515256904"/>
        <c:axId val="515260840"/>
        <c:extLst/>
      </c:barChart>
      <c:catAx>
        <c:axId val="515256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de-DE"/>
          </a:p>
        </c:txPr>
        <c:crossAx val="515260840"/>
        <c:crosses val="autoZero"/>
        <c:auto val="1"/>
        <c:lblAlgn val="ctr"/>
        <c:lblOffset val="100"/>
        <c:noMultiLvlLbl val="0"/>
      </c:catAx>
      <c:valAx>
        <c:axId val="515260840"/>
        <c:scaling>
          <c:orientation val="minMax"/>
        </c:scaling>
        <c:delete val="1"/>
        <c:axPos val="l"/>
        <c:numFmt formatCode="0" sourceLinked="1"/>
        <c:majorTickMark val="none"/>
        <c:minorTickMark val="none"/>
        <c:tickLblPos val="nextTo"/>
        <c:crossAx val="515256904"/>
        <c:crosses val="autoZero"/>
        <c:crossBetween val="between"/>
      </c:valAx>
      <c:spPr>
        <a:noFill/>
        <a:ln>
          <a:noFill/>
        </a:ln>
        <a:effectLst>
          <a:glow>
            <a:schemeClr val="accent1">
              <a:alpha val="40000"/>
            </a:schemeClr>
          </a:glow>
        </a:effectLst>
      </c:spPr>
    </c:plotArea>
    <c:legend>
      <c:legendPos val="r"/>
      <c:layout>
        <c:manualLayout>
          <c:xMode val="edge"/>
          <c:yMode val="edge"/>
          <c:x val="0.57956041867851127"/>
          <c:y val="0.33730278062701186"/>
          <c:w val="0.41338321446552834"/>
          <c:h val="0.461960754905636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3F3F3F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.1706152777777778"/>
          <c:w val="1"/>
          <c:h val="0.82938472222222226"/>
        </c:manualLayout>
      </c:layout>
      <c:barChart>
        <c:barDir val="col"/>
        <c:grouping val="clustered"/>
        <c:varyColors val="0"/>
        <c:ser>
          <c:idx val="4"/>
          <c:order val="2"/>
          <c:tx>
            <c:strRef>
              <c:f>français!$D$80</c:f>
              <c:strCache>
                <c:ptCount val="1"/>
                <c:pt idx="0">
                  <c:v>Ø renchérissement annuel</c:v>
                </c:pt>
              </c:strCache>
            </c:strRef>
          </c:tx>
          <c:spPr>
            <a:solidFill>
              <a:srgbClr val="DCDFDD"/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0"/>
                  <c:y val="0.1388896179644211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7CC-48F3-A930-68D44189387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50" b="0" i="0" u="none" strike="noStrike" kern="1200" baseline="0">
                    <a:solidFill>
                      <a:srgbClr val="3F3F3F"/>
                    </a:solidFill>
                    <a:latin typeface="Roboto" panose="02000000000000000000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français!$A$81:$A$85</c:f>
              <c:numCache>
                <c:formatCode>@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français!$D$81:$D$85</c:f>
              <c:numCache>
                <c:formatCode>0.0%</c:formatCode>
                <c:ptCount val="5"/>
                <c:pt idx="0">
                  <c:v>9.0000000000000011E-3</c:v>
                </c:pt>
                <c:pt idx="1">
                  <c:v>4.0000000000000001E-3</c:v>
                </c:pt>
                <c:pt idx="2">
                  <c:v>-6.9999999999999993E-3</c:v>
                </c:pt>
                <c:pt idx="3">
                  <c:v>6.0000000000000001E-3</c:v>
                </c:pt>
                <c:pt idx="4">
                  <c:v>2.7999999999999997E-2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CC-48F3-A930-68D441893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866640000"/>
        <c:axId val="866642912"/>
      </c:barChart>
      <c:lineChart>
        <c:grouping val="standard"/>
        <c:varyColors val="0"/>
        <c:ser>
          <c:idx val="0"/>
          <c:order val="0"/>
          <c:tx>
            <c:strRef>
              <c:f>français!$B$80</c:f>
              <c:strCache>
                <c:ptCount val="1"/>
                <c:pt idx="0">
                  <c:v>Prix de vente des fruits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50" b="0" i="0" u="none" strike="noStrike" kern="1200" baseline="0">
                    <a:solidFill>
                      <a:srgbClr val="3F3F3F"/>
                    </a:solidFill>
                    <a:latin typeface="Roboto" panose="02000000000000000000"/>
                    <a:ea typeface="+mn-ea"/>
                    <a:cs typeface="+mn-cs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français!$A$81:$A$85</c:f>
              <c:numCache>
                <c:formatCode>@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français!$B$81:$B$85</c:f>
              <c:numCache>
                <c:formatCode>#,##0.0</c:formatCode>
                <c:ptCount val="5"/>
                <c:pt idx="0">
                  <c:v>4.1967732672795552</c:v>
                </c:pt>
                <c:pt idx="1">
                  <c:v>4.051636781703909</c:v>
                </c:pt>
                <c:pt idx="2">
                  <c:v>4.0045828151521823</c:v>
                </c:pt>
                <c:pt idx="3">
                  <c:v>3.9540590151089798</c:v>
                </c:pt>
                <c:pt idx="4">
                  <c:v>3.9195238782302866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7CC-48F3-A930-68D441893875}"/>
            </c:ext>
          </c:extLst>
        </c:ser>
        <c:ser>
          <c:idx val="1"/>
          <c:order val="1"/>
          <c:tx>
            <c:strRef>
              <c:f>français!$C$80</c:f>
              <c:strCache>
                <c:ptCount val="1"/>
                <c:pt idx="0">
                  <c:v>Prix de vente des légumes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50" b="0" i="0" u="none" strike="noStrike" kern="1200" baseline="0">
                    <a:solidFill>
                      <a:srgbClr val="3F3F3F"/>
                    </a:solidFill>
                    <a:latin typeface="Roboto" panose="02000000000000000000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français!$A$81:$A$85</c:f>
              <c:numCache>
                <c:formatCode>@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français!$C$81:$C$85</c:f>
              <c:numCache>
                <c:formatCode>#,##0.0</c:formatCode>
                <c:ptCount val="5"/>
                <c:pt idx="0">
                  <c:v>5.0602637326775657</c:v>
                </c:pt>
                <c:pt idx="1">
                  <c:v>4.9972918580665739</c:v>
                </c:pt>
                <c:pt idx="2">
                  <c:v>4.7564682148260156</c:v>
                </c:pt>
                <c:pt idx="3">
                  <c:v>4.6350465363513216</c:v>
                </c:pt>
                <c:pt idx="4">
                  <c:v>4.6232308734092662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7CC-48F3-A930-68D441893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056896"/>
        <c:axId val="896057312"/>
        <c:extLst/>
      </c:lineChart>
      <c:catAx>
        <c:axId val="896056896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50" b="0" i="0" u="none" strike="noStrike" kern="1200" baseline="0">
                <a:solidFill>
                  <a:srgbClr val="3F3F3F"/>
                </a:solidFill>
                <a:latin typeface="Roboto" panose="02000000000000000000"/>
                <a:ea typeface="+mn-ea"/>
                <a:cs typeface="+mn-cs"/>
              </a:defRPr>
            </a:pPr>
            <a:endParaRPr lang="de-DE"/>
          </a:p>
        </c:txPr>
        <c:crossAx val="896057312"/>
        <c:crosses val="autoZero"/>
        <c:auto val="1"/>
        <c:lblAlgn val="ctr"/>
        <c:lblOffset val="100"/>
        <c:noMultiLvlLbl val="0"/>
      </c:catAx>
      <c:valAx>
        <c:axId val="896057312"/>
        <c:scaling>
          <c:orientation val="minMax"/>
          <c:max val="6"/>
          <c:min val="-1.2"/>
        </c:scaling>
        <c:delete val="0"/>
        <c:axPos val="l"/>
        <c:numFmt formatCode="#,##0.0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" panose="02000000000000000000"/>
                <a:ea typeface="+mn-ea"/>
                <a:cs typeface="+mn-cs"/>
              </a:defRPr>
            </a:pPr>
            <a:endParaRPr lang="de-DE"/>
          </a:p>
        </c:txPr>
        <c:crossAx val="896056896"/>
        <c:crosses val="autoZero"/>
        <c:crossBetween val="between"/>
      </c:valAx>
      <c:valAx>
        <c:axId val="866642912"/>
        <c:scaling>
          <c:orientation val="minMax"/>
          <c:max val="0.1"/>
        </c:scaling>
        <c:delete val="0"/>
        <c:axPos val="r"/>
        <c:numFmt formatCode="0.0%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" panose="02000000000000000000"/>
                <a:ea typeface="+mn-ea"/>
                <a:cs typeface="+mn-cs"/>
              </a:defRPr>
            </a:pPr>
            <a:endParaRPr lang="de-DE"/>
          </a:p>
        </c:txPr>
        <c:crossAx val="866640000"/>
        <c:crosses val="max"/>
        <c:crossBetween val="between"/>
      </c:valAx>
      <c:catAx>
        <c:axId val="866640000"/>
        <c:scaling>
          <c:orientation val="minMax"/>
        </c:scaling>
        <c:delete val="1"/>
        <c:axPos val="b"/>
        <c:numFmt formatCode="@" sourceLinked="1"/>
        <c:majorTickMark val="out"/>
        <c:minorTickMark val="none"/>
        <c:tickLblPos val="nextTo"/>
        <c:crossAx val="8666429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1.3236180833885933E-2"/>
          <c:y val="7.1527777777777773E-2"/>
          <c:w val="0.95695570611409508"/>
          <c:h val="6.72648937750705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50" b="0" i="0" u="none" strike="noStrike" kern="1200" baseline="0">
              <a:solidFill>
                <a:srgbClr val="3F3F3F"/>
              </a:solidFill>
              <a:latin typeface="Roboto" panose="02000000000000000000"/>
              <a:ea typeface="+mn-ea"/>
              <a:cs typeface="+mn-cs"/>
            </a:defRPr>
          </a:pPr>
          <a:endParaRPr lang="de-DE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Roboto" panose="0200000000000000000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339096401987892"/>
          <c:y val="0.10587282602119411"/>
          <c:w val="0.68024324361193333"/>
          <c:h val="0.8941271739788059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français!$B$114</c:f>
              <c:strCache>
                <c:ptCount val="1"/>
                <c:pt idx="0">
                  <c:v>Non bio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50" b="0" i="0" u="none" strike="noStrike" kern="1200" baseline="0">
                    <a:solidFill>
                      <a:schemeClr val="tx2"/>
                    </a:solidFill>
                    <a:latin typeface="Roboto" panose="02000000000000000000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français!$A$115:$A$124</c:f>
              <c:strCache>
                <c:ptCount val="10"/>
                <c:pt idx="0">
                  <c:v>Bananes</c:v>
                </c:pt>
                <c:pt idx="1">
                  <c:v>Pommes</c:v>
                </c:pt>
                <c:pt idx="2">
                  <c:v>Oranges</c:v>
                </c:pt>
                <c:pt idx="3">
                  <c:v>Melons</c:v>
                </c:pt>
                <c:pt idx="4">
                  <c:v>Clémentines/mandarines</c:v>
                </c:pt>
                <c:pt idx="5">
                  <c:v>Raisin</c:v>
                </c:pt>
                <c:pt idx="6">
                  <c:v>Citrons</c:v>
                </c:pt>
                <c:pt idx="7">
                  <c:v>Avocats</c:v>
                </c:pt>
                <c:pt idx="8">
                  <c:v>Poires</c:v>
                </c:pt>
                <c:pt idx="9">
                  <c:v>Fraises</c:v>
                </c:pt>
              </c:strCache>
            </c:strRef>
          </c:cat>
          <c:val>
            <c:numRef>
              <c:f>français!$B$115:$B$124</c:f>
              <c:numCache>
                <c:formatCode>0.0</c:formatCode>
                <c:ptCount val="10"/>
                <c:pt idx="0">
                  <c:v>46.319299999999998</c:v>
                </c:pt>
                <c:pt idx="1">
                  <c:v>53.307699999999997</c:v>
                </c:pt>
                <c:pt idx="2">
                  <c:v>35.714500000000001</c:v>
                </c:pt>
                <c:pt idx="3">
                  <c:v>36.206000000000003</c:v>
                </c:pt>
                <c:pt idx="4">
                  <c:v>28.549100000000003</c:v>
                </c:pt>
                <c:pt idx="5">
                  <c:v>18.970599999999997</c:v>
                </c:pt>
                <c:pt idx="6">
                  <c:v>8.6875999999999998</c:v>
                </c:pt>
                <c:pt idx="7">
                  <c:v>11.4754</c:v>
                </c:pt>
                <c:pt idx="8">
                  <c:v>13.7433</c:v>
                </c:pt>
                <c:pt idx="9">
                  <c:v>13.383700000000001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8D-4EA2-B4B9-5B7A59A7801B}"/>
            </c:ext>
          </c:extLst>
        </c:ser>
        <c:ser>
          <c:idx val="1"/>
          <c:order val="1"/>
          <c:tx>
            <c:strRef>
              <c:f>français!$C$114</c:f>
              <c:strCache>
                <c:ptCount val="1"/>
                <c:pt idx="0">
                  <c:v>Bio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50" b="0" i="0" u="none" strike="noStrike" kern="1200" baseline="0">
                    <a:solidFill>
                      <a:schemeClr val="tx2"/>
                    </a:solidFill>
                    <a:latin typeface="Roboto" panose="02000000000000000000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français!$A$115:$A$124</c:f>
              <c:strCache>
                <c:ptCount val="10"/>
                <c:pt idx="0">
                  <c:v>Bananes</c:v>
                </c:pt>
                <c:pt idx="1">
                  <c:v>Pommes</c:v>
                </c:pt>
                <c:pt idx="2">
                  <c:v>Oranges</c:v>
                </c:pt>
                <c:pt idx="3">
                  <c:v>Melons</c:v>
                </c:pt>
                <c:pt idx="4">
                  <c:v>Clémentines/mandarines</c:v>
                </c:pt>
                <c:pt idx="5">
                  <c:v>Raisin</c:v>
                </c:pt>
                <c:pt idx="6">
                  <c:v>Citrons</c:v>
                </c:pt>
                <c:pt idx="7">
                  <c:v>Avocats</c:v>
                </c:pt>
                <c:pt idx="8">
                  <c:v>Poires</c:v>
                </c:pt>
                <c:pt idx="9">
                  <c:v>Fraises</c:v>
                </c:pt>
              </c:strCache>
            </c:strRef>
          </c:cat>
          <c:val>
            <c:numRef>
              <c:f>français!$C$115:$C$124</c:f>
              <c:numCache>
                <c:formatCode>0.00</c:formatCode>
                <c:ptCount val="10"/>
                <c:pt idx="0">
                  <c:v>25.464700000000001</c:v>
                </c:pt>
                <c:pt idx="1">
                  <c:v>7.1295000000000002</c:v>
                </c:pt>
                <c:pt idx="2">
                  <c:v>6.5476999999999999</c:v>
                </c:pt>
                <c:pt idx="3">
                  <c:v>3.8419000000000003</c:v>
                </c:pt>
                <c:pt idx="4">
                  <c:v>2.3159999999999998</c:v>
                </c:pt>
                <c:pt idx="5">
                  <c:v>2.2029999999999998</c:v>
                </c:pt>
                <c:pt idx="6">
                  <c:v>6.5453000000000001</c:v>
                </c:pt>
                <c:pt idx="7">
                  <c:v>3.6203000000000003</c:v>
                </c:pt>
                <c:pt idx="8">
                  <c:v>1.1835</c:v>
                </c:pt>
                <c:pt idx="9">
                  <c:v>0.873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8D-4EA2-B4B9-5B7A59A780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20313376"/>
        <c:axId val="1920323776"/>
      </c:barChart>
      <c:catAx>
        <c:axId val="192031337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"/>
                <a:ea typeface="Roboto"/>
                <a:cs typeface="Roboto"/>
              </a:defRPr>
            </a:pPr>
            <a:endParaRPr lang="de-DE"/>
          </a:p>
        </c:txPr>
        <c:crossAx val="1920323776"/>
        <c:crosses val="autoZero"/>
        <c:auto val="1"/>
        <c:lblAlgn val="ctr"/>
        <c:lblOffset val="100"/>
        <c:noMultiLvlLbl val="0"/>
      </c:catAx>
      <c:valAx>
        <c:axId val="1920323776"/>
        <c:scaling>
          <c:orientation val="minMax"/>
        </c:scaling>
        <c:delete val="1"/>
        <c:axPos val="t"/>
        <c:majorGridlines>
          <c:spPr>
            <a:ln w="9525" cap="flat" cmpd="sng" algn="ctr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ysClr val="windowText" lastClr="000000">
                      <a:lumMod val="15000"/>
                      <a:lumOff val="85000"/>
                    </a:sysClr>
                  </a:solidFill>
                  <a:round/>
                </a14:hiddenLine>
              </a:ext>
            </a:extLst>
          </c:spPr>
        </c:majorGridlines>
        <c:numFmt formatCode="0.0" sourceLinked="1"/>
        <c:majorTickMark val="none"/>
        <c:minorTickMark val="none"/>
        <c:tickLblPos val="nextTo"/>
        <c:crossAx val="1920313376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ayout>
        <c:manualLayout>
          <c:xMode val="edge"/>
          <c:yMode val="edge"/>
          <c:x val="0.40407315485564305"/>
          <c:y val="1.1239301720567224E-2"/>
          <c:w val="0.21522034611983662"/>
          <c:h val="7.2082423580786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oboto"/>
              <a:ea typeface="Roboto"/>
              <a:cs typeface="Roboto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1947588830101736"/>
          <c:y val="0.10587282602119411"/>
          <c:w val="0.68052411169898264"/>
          <c:h val="0.8941271739788059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français!$B$114</c:f>
              <c:strCache>
                <c:ptCount val="1"/>
                <c:pt idx="0">
                  <c:v>Non bio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50" b="0" i="0" u="none" strike="noStrike" kern="1200" baseline="0">
                    <a:solidFill>
                      <a:schemeClr val="tx2"/>
                    </a:solidFill>
                    <a:latin typeface="Roboto" panose="02000000000000000000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français!$A$131:$A$140</c:f>
              <c:strCache>
                <c:ptCount val="10"/>
                <c:pt idx="0">
                  <c:v>Pommes</c:v>
                </c:pt>
                <c:pt idx="1">
                  <c:v>Bananes</c:v>
                </c:pt>
                <c:pt idx="2">
                  <c:v>Fraises</c:v>
                </c:pt>
                <c:pt idx="3">
                  <c:v>Raisin</c:v>
                </c:pt>
                <c:pt idx="4">
                  <c:v>Melons</c:v>
                </c:pt>
                <c:pt idx="5">
                  <c:v>Oranges</c:v>
                </c:pt>
                <c:pt idx="6">
                  <c:v>Clémentines/mandarines</c:v>
                </c:pt>
                <c:pt idx="7">
                  <c:v>Avocats</c:v>
                </c:pt>
                <c:pt idx="8">
                  <c:v>Myrtilles</c:v>
                </c:pt>
                <c:pt idx="9">
                  <c:v>Framboises</c:v>
                </c:pt>
              </c:strCache>
            </c:strRef>
          </c:cat>
          <c:val>
            <c:numRef>
              <c:f>français!$B$131:$B$140</c:f>
              <c:numCache>
                <c:formatCode>0.0</c:formatCode>
                <c:ptCount val="10"/>
                <c:pt idx="0">
                  <c:v>163.86490000000001</c:v>
                </c:pt>
                <c:pt idx="1">
                  <c:v>93.403199999999998</c:v>
                </c:pt>
                <c:pt idx="2">
                  <c:v>115.2089</c:v>
                </c:pt>
                <c:pt idx="3">
                  <c:v>79.474699999999999</c:v>
                </c:pt>
                <c:pt idx="4">
                  <c:v>76.87230000000001</c:v>
                </c:pt>
                <c:pt idx="5">
                  <c:v>71.553399999999996</c:v>
                </c:pt>
                <c:pt idx="6">
                  <c:v>78.323999999999998</c:v>
                </c:pt>
                <c:pt idx="7">
                  <c:v>60.630300000000005</c:v>
                </c:pt>
                <c:pt idx="8">
                  <c:v>60.467599999999997</c:v>
                </c:pt>
                <c:pt idx="9">
                  <c:v>55.898000000000003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5A-4FDE-A831-04C88C802E35}"/>
            </c:ext>
          </c:extLst>
        </c:ser>
        <c:ser>
          <c:idx val="1"/>
          <c:order val="1"/>
          <c:tx>
            <c:strRef>
              <c:f>français!$C$114</c:f>
              <c:strCache>
                <c:ptCount val="1"/>
                <c:pt idx="0">
                  <c:v>Bio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50" b="0" i="0" u="none" strike="noStrike" kern="1200" baseline="0">
                    <a:solidFill>
                      <a:schemeClr val="tx2"/>
                    </a:solidFill>
                    <a:latin typeface="Roboto" panose="02000000000000000000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français!$A$131:$A$140</c:f>
              <c:strCache>
                <c:ptCount val="10"/>
                <c:pt idx="0">
                  <c:v>Pommes</c:v>
                </c:pt>
                <c:pt idx="1">
                  <c:v>Bananes</c:v>
                </c:pt>
                <c:pt idx="2">
                  <c:v>Fraises</c:v>
                </c:pt>
                <c:pt idx="3">
                  <c:v>Raisin</c:v>
                </c:pt>
                <c:pt idx="4">
                  <c:v>Melons</c:v>
                </c:pt>
                <c:pt idx="5">
                  <c:v>Oranges</c:v>
                </c:pt>
                <c:pt idx="6">
                  <c:v>Clémentines/mandarines</c:v>
                </c:pt>
                <c:pt idx="7">
                  <c:v>Avocats</c:v>
                </c:pt>
                <c:pt idx="8">
                  <c:v>Myrtilles</c:v>
                </c:pt>
                <c:pt idx="9">
                  <c:v>Framboises</c:v>
                </c:pt>
              </c:strCache>
            </c:strRef>
          </c:cat>
          <c:val>
            <c:numRef>
              <c:f>français!$C$131:$C$140</c:f>
              <c:numCache>
                <c:formatCode>0.00</c:formatCode>
                <c:ptCount val="10"/>
                <c:pt idx="0">
                  <c:v>41.380800000000001</c:v>
                </c:pt>
                <c:pt idx="1">
                  <c:v>67.906899999999993</c:v>
                </c:pt>
                <c:pt idx="2">
                  <c:v>8.8584999999999994</c:v>
                </c:pt>
                <c:pt idx="3">
                  <c:v>14.0357</c:v>
                </c:pt>
                <c:pt idx="4">
                  <c:v>13.2593</c:v>
                </c:pt>
                <c:pt idx="5">
                  <c:v>17.662299999999998</c:v>
                </c:pt>
                <c:pt idx="6">
                  <c:v>8.7312999999999992</c:v>
                </c:pt>
                <c:pt idx="7">
                  <c:v>22.292400000000001</c:v>
                </c:pt>
                <c:pt idx="8">
                  <c:v>21.826499999999999</c:v>
                </c:pt>
                <c:pt idx="9">
                  <c:v>15.066700000000001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5A-4FDE-A831-04C88C802E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20313376"/>
        <c:axId val="1920323776"/>
      </c:barChart>
      <c:catAx>
        <c:axId val="192031337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"/>
                <a:ea typeface="Roboto"/>
                <a:cs typeface="Roboto"/>
              </a:defRPr>
            </a:pPr>
            <a:endParaRPr lang="de-DE"/>
          </a:p>
        </c:txPr>
        <c:crossAx val="1920323776"/>
        <c:crosses val="autoZero"/>
        <c:auto val="1"/>
        <c:lblAlgn val="ctr"/>
        <c:lblOffset val="100"/>
        <c:noMultiLvlLbl val="0"/>
      </c:catAx>
      <c:valAx>
        <c:axId val="1920323776"/>
        <c:scaling>
          <c:orientation val="minMax"/>
        </c:scaling>
        <c:delete val="1"/>
        <c:axPos val="t"/>
        <c:majorGridlines>
          <c:spPr>
            <a:ln w="9525" cap="flat" cmpd="sng" algn="ctr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ysClr val="windowText" lastClr="000000">
                      <a:lumMod val="15000"/>
                      <a:lumOff val="85000"/>
                    </a:sysClr>
                  </a:solidFill>
                  <a:round/>
                </a14:hiddenLine>
              </a:ext>
            </a:extLst>
          </c:spPr>
        </c:majorGridlines>
        <c:numFmt formatCode="0.0" sourceLinked="1"/>
        <c:majorTickMark val="out"/>
        <c:minorTickMark val="none"/>
        <c:tickLblPos val="nextTo"/>
        <c:crossAx val="1920313376"/>
        <c:crosses val="autoZero"/>
        <c:crossBetween val="between"/>
        <c:majorUnit val="10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530428262051468"/>
          <c:y val="0.10587282602119411"/>
          <c:w val="0.73976895589570135"/>
          <c:h val="0.8941271739788059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français!$B$114</c:f>
              <c:strCache>
                <c:ptCount val="1"/>
                <c:pt idx="0">
                  <c:v>Non bio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50" b="0" i="0" u="none" strike="noStrike" kern="1200" baseline="0">
                    <a:solidFill>
                      <a:schemeClr val="tx2"/>
                    </a:solidFill>
                    <a:latin typeface="Roboto" panose="02000000000000000000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français!$A$154:$A$163</c:f>
              <c:strCache>
                <c:ptCount val="10"/>
                <c:pt idx="0">
                  <c:v>Pommes de terre</c:v>
                </c:pt>
                <c:pt idx="1">
                  <c:v>Tomates</c:v>
                </c:pt>
                <c:pt idx="2">
                  <c:v>Carottes</c:v>
                </c:pt>
                <c:pt idx="3">
                  <c:v>Oignons</c:v>
                </c:pt>
                <c:pt idx="4">
                  <c:v>Concombres</c:v>
                </c:pt>
                <c:pt idx="5">
                  <c:v>Poivrons</c:v>
                </c:pt>
                <c:pt idx="6">
                  <c:v>Courgettes</c:v>
                </c:pt>
                <c:pt idx="7">
                  <c:v>Laitue iceberg</c:v>
                </c:pt>
                <c:pt idx="8">
                  <c:v>Salade mêlée</c:v>
                </c:pt>
                <c:pt idx="9">
                  <c:v>Laitue</c:v>
                </c:pt>
              </c:strCache>
            </c:strRef>
          </c:cat>
          <c:val>
            <c:numRef>
              <c:f>français!$B$154:$B$163</c:f>
              <c:numCache>
                <c:formatCode>0.0</c:formatCode>
                <c:ptCount val="10"/>
                <c:pt idx="0">
                  <c:v>76.80810000000001</c:v>
                </c:pt>
                <c:pt idx="1">
                  <c:v>46.859500000000004</c:v>
                </c:pt>
                <c:pt idx="2">
                  <c:v>34.064300000000003</c:v>
                </c:pt>
                <c:pt idx="3">
                  <c:v>24.3765</c:v>
                </c:pt>
                <c:pt idx="4">
                  <c:v>20.059699999999999</c:v>
                </c:pt>
                <c:pt idx="5">
                  <c:v>17.346499999999999</c:v>
                </c:pt>
                <c:pt idx="6">
                  <c:v>11.311699999999998</c:v>
                </c:pt>
                <c:pt idx="7">
                  <c:v>10.745099999999999</c:v>
                </c:pt>
                <c:pt idx="8">
                  <c:v>9.2162999999999986</c:v>
                </c:pt>
                <c:pt idx="9">
                  <c:v>8.569700000000001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4C-4960-94F1-E20A1CB5C969}"/>
            </c:ext>
          </c:extLst>
        </c:ser>
        <c:ser>
          <c:idx val="1"/>
          <c:order val="1"/>
          <c:tx>
            <c:strRef>
              <c:f>français!$C$114</c:f>
              <c:strCache>
                <c:ptCount val="1"/>
                <c:pt idx="0">
                  <c:v>Bio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50" b="0" i="0" u="none" strike="noStrike" kern="1200" baseline="0">
                    <a:solidFill>
                      <a:schemeClr val="tx2"/>
                    </a:solidFill>
                    <a:latin typeface="Roboto" panose="02000000000000000000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français!$A$154:$A$163</c:f>
              <c:strCache>
                <c:ptCount val="10"/>
                <c:pt idx="0">
                  <c:v>Pommes de terre</c:v>
                </c:pt>
                <c:pt idx="1">
                  <c:v>Tomates</c:v>
                </c:pt>
                <c:pt idx="2">
                  <c:v>Carottes</c:v>
                </c:pt>
                <c:pt idx="3">
                  <c:v>Oignons</c:v>
                </c:pt>
                <c:pt idx="4">
                  <c:v>Concombres</c:v>
                </c:pt>
                <c:pt idx="5">
                  <c:v>Poivrons</c:v>
                </c:pt>
                <c:pt idx="6">
                  <c:v>Courgettes</c:v>
                </c:pt>
                <c:pt idx="7">
                  <c:v>Laitue iceberg</c:v>
                </c:pt>
                <c:pt idx="8">
                  <c:v>Salade mêlée</c:v>
                </c:pt>
                <c:pt idx="9">
                  <c:v>Laitue</c:v>
                </c:pt>
              </c:strCache>
            </c:strRef>
          </c:cat>
          <c:val>
            <c:numRef>
              <c:f>français!$C$154:$C$163</c:f>
              <c:numCache>
                <c:formatCode>0.00</c:formatCode>
                <c:ptCount val="10"/>
                <c:pt idx="0">
                  <c:v>10.472300000000001</c:v>
                </c:pt>
                <c:pt idx="1">
                  <c:v>6.6070000000000002</c:v>
                </c:pt>
                <c:pt idx="2">
                  <c:v>10.178000000000001</c:v>
                </c:pt>
                <c:pt idx="3">
                  <c:v>3.141</c:v>
                </c:pt>
                <c:pt idx="4">
                  <c:v>5.9091000000000005</c:v>
                </c:pt>
                <c:pt idx="5">
                  <c:v>4.7010000000000005</c:v>
                </c:pt>
                <c:pt idx="6">
                  <c:v>3.6852</c:v>
                </c:pt>
                <c:pt idx="7">
                  <c:v>1.5127999999999999</c:v>
                </c:pt>
                <c:pt idx="8">
                  <c:v>1.1388</c:v>
                </c:pt>
                <c:pt idx="9">
                  <c:v>1.3339000000000001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4C-4960-94F1-E20A1CB5C9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20313376"/>
        <c:axId val="1920323776"/>
      </c:barChart>
      <c:catAx>
        <c:axId val="192031337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"/>
                <a:ea typeface="Roboto"/>
                <a:cs typeface="Roboto"/>
              </a:defRPr>
            </a:pPr>
            <a:endParaRPr lang="de-DE"/>
          </a:p>
        </c:txPr>
        <c:crossAx val="1920323776"/>
        <c:crosses val="autoZero"/>
        <c:auto val="1"/>
        <c:lblAlgn val="ctr"/>
        <c:lblOffset val="100"/>
        <c:noMultiLvlLbl val="0"/>
      </c:catAx>
      <c:valAx>
        <c:axId val="1920323776"/>
        <c:scaling>
          <c:orientation val="minMax"/>
        </c:scaling>
        <c:delete val="1"/>
        <c:axPos val="t"/>
        <c:majorGridlines>
          <c:spPr>
            <a:ln w="9525" cap="flat" cmpd="sng" algn="ctr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ysClr val="windowText" lastClr="000000">
                      <a:lumMod val="15000"/>
                      <a:lumOff val="85000"/>
                    </a:sysClr>
                  </a:solidFill>
                  <a:round/>
                </a14:hiddenLine>
              </a:ext>
            </a:extLst>
          </c:spPr>
        </c:majorGridlines>
        <c:numFmt formatCode="0.0" sourceLinked="1"/>
        <c:majorTickMark val="out"/>
        <c:minorTickMark val="none"/>
        <c:tickLblPos val="nextTo"/>
        <c:crossAx val="1920313376"/>
        <c:crosses val="autoZero"/>
        <c:crossBetween val="between"/>
        <c:majorUnit val="10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ayout>
        <c:manualLayout>
          <c:xMode val="edge"/>
          <c:yMode val="edge"/>
          <c:x val="0.40407315485564305"/>
          <c:y val="1.1239301720567224E-2"/>
          <c:w val="0.21522034611983662"/>
          <c:h val="7.2082423580786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oboto"/>
              <a:ea typeface="Roboto"/>
              <a:cs typeface="Roboto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804855229058511"/>
          <c:y val="0.10587282602119411"/>
          <c:w val="0.67463142816927069"/>
          <c:h val="0.8941271739788059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français!$B$114</c:f>
              <c:strCache>
                <c:ptCount val="1"/>
                <c:pt idx="0">
                  <c:v>Non bio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50" b="0" i="0" u="none" strike="noStrike" kern="1200" baseline="0">
                    <a:solidFill>
                      <a:schemeClr val="tx2"/>
                    </a:solidFill>
                    <a:latin typeface="Roboto" panose="02000000000000000000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français!$A$170:$A$179</c:f>
              <c:strCache>
                <c:ptCount val="10"/>
                <c:pt idx="0">
                  <c:v>Tomates</c:v>
                </c:pt>
                <c:pt idx="1">
                  <c:v>Pommes de terre</c:v>
                </c:pt>
                <c:pt idx="2">
                  <c:v>Salade mêlée</c:v>
                </c:pt>
                <c:pt idx="3">
                  <c:v>Carottes</c:v>
                </c:pt>
                <c:pt idx="4">
                  <c:v>Concombres</c:v>
                </c:pt>
                <c:pt idx="5">
                  <c:v>Poivrons</c:v>
                </c:pt>
                <c:pt idx="6">
                  <c:v>Oignons</c:v>
                </c:pt>
                <c:pt idx="7">
                  <c:v>Laitue</c:v>
                </c:pt>
                <c:pt idx="8">
                  <c:v>Champignons de Paris</c:v>
                </c:pt>
                <c:pt idx="9">
                  <c:v>Asperges</c:v>
                </c:pt>
              </c:strCache>
            </c:strRef>
          </c:cat>
          <c:val>
            <c:numRef>
              <c:f>français!$B$170:$B$179</c:f>
              <c:numCache>
                <c:formatCode>0.0</c:formatCode>
                <c:ptCount val="10"/>
                <c:pt idx="0">
                  <c:v>254.07900000000001</c:v>
                </c:pt>
                <c:pt idx="1">
                  <c:v>133.80700000000002</c:v>
                </c:pt>
                <c:pt idx="2">
                  <c:v>92.085000000000008</c:v>
                </c:pt>
                <c:pt idx="3">
                  <c:v>68.507199999999997</c:v>
                </c:pt>
                <c:pt idx="4">
                  <c:v>67.994799999999998</c:v>
                </c:pt>
                <c:pt idx="5">
                  <c:v>66.2958</c:v>
                </c:pt>
                <c:pt idx="6">
                  <c:v>63.372</c:v>
                </c:pt>
                <c:pt idx="7">
                  <c:v>59.332800000000006</c:v>
                </c:pt>
                <c:pt idx="8">
                  <c:v>45.401699999999998</c:v>
                </c:pt>
                <c:pt idx="9">
                  <c:v>49.981200000000001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F3-4190-85DC-82F6D03572B2}"/>
            </c:ext>
          </c:extLst>
        </c:ser>
        <c:ser>
          <c:idx val="1"/>
          <c:order val="1"/>
          <c:tx>
            <c:strRef>
              <c:f>français!$C$114</c:f>
              <c:strCache>
                <c:ptCount val="1"/>
                <c:pt idx="0">
                  <c:v>Bio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50" b="0" i="0" u="none" strike="noStrike" kern="1200" baseline="0">
                    <a:solidFill>
                      <a:schemeClr val="tx2"/>
                    </a:solidFill>
                    <a:latin typeface="Roboto" panose="02000000000000000000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français!$A$170:$A$179</c:f>
              <c:strCache>
                <c:ptCount val="10"/>
                <c:pt idx="0">
                  <c:v>Tomates</c:v>
                </c:pt>
                <c:pt idx="1">
                  <c:v>Pommes de terre</c:v>
                </c:pt>
                <c:pt idx="2">
                  <c:v>Salade mêlée</c:v>
                </c:pt>
                <c:pt idx="3">
                  <c:v>Carottes</c:v>
                </c:pt>
                <c:pt idx="4">
                  <c:v>Concombres</c:v>
                </c:pt>
                <c:pt idx="5">
                  <c:v>Poivrons</c:v>
                </c:pt>
                <c:pt idx="6">
                  <c:v>Oignons</c:v>
                </c:pt>
                <c:pt idx="7">
                  <c:v>Laitue</c:v>
                </c:pt>
                <c:pt idx="8">
                  <c:v>Champignons de Paris</c:v>
                </c:pt>
                <c:pt idx="9">
                  <c:v>Asperges</c:v>
                </c:pt>
              </c:strCache>
            </c:strRef>
          </c:cat>
          <c:val>
            <c:numRef>
              <c:f>français!$C$170:$C$179</c:f>
              <c:numCache>
                <c:formatCode>0.00</c:formatCode>
                <c:ptCount val="10"/>
                <c:pt idx="0">
                  <c:v>53.825000000000003</c:v>
                </c:pt>
                <c:pt idx="1">
                  <c:v>32.092100000000002</c:v>
                </c:pt>
                <c:pt idx="2">
                  <c:v>20.732599999999998</c:v>
                </c:pt>
                <c:pt idx="3">
                  <c:v>36.8157</c:v>
                </c:pt>
                <c:pt idx="4">
                  <c:v>27.566500000000001</c:v>
                </c:pt>
                <c:pt idx="5">
                  <c:v>27.081</c:v>
                </c:pt>
                <c:pt idx="6">
                  <c:v>15.133900000000002</c:v>
                </c:pt>
                <c:pt idx="7">
                  <c:v>7.3708</c:v>
                </c:pt>
                <c:pt idx="8">
                  <c:v>20.998799999999999</c:v>
                </c:pt>
                <c:pt idx="9">
                  <c:v>14.1111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F3-4190-85DC-82F6D03572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20313376"/>
        <c:axId val="1920323776"/>
      </c:barChart>
      <c:catAx>
        <c:axId val="192031337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"/>
                <a:ea typeface="Roboto"/>
                <a:cs typeface="Roboto"/>
              </a:defRPr>
            </a:pPr>
            <a:endParaRPr lang="de-DE"/>
          </a:p>
        </c:txPr>
        <c:crossAx val="1920323776"/>
        <c:crosses val="autoZero"/>
        <c:auto val="1"/>
        <c:lblAlgn val="ctr"/>
        <c:lblOffset val="100"/>
        <c:noMultiLvlLbl val="0"/>
      </c:catAx>
      <c:valAx>
        <c:axId val="1920323776"/>
        <c:scaling>
          <c:orientation val="minMax"/>
        </c:scaling>
        <c:delete val="1"/>
        <c:axPos val="t"/>
        <c:majorGridlines>
          <c:spPr>
            <a:ln w="9525" cap="flat" cmpd="sng" algn="ctr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ysClr val="windowText" lastClr="000000">
                      <a:lumMod val="15000"/>
                      <a:lumOff val="85000"/>
                    </a:sysClr>
                  </a:solidFill>
                  <a:round/>
                </a14:hiddenLine>
              </a:ext>
            </a:extLst>
          </c:spPr>
        </c:majorGridlines>
        <c:numFmt formatCode="0.0" sourceLinked="1"/>
        <c:majorTickMark val="out"/>
        <c:minorTickMark val="none"/>
        <c:tickLblPos val="nextTo"/>
        <c:crossAx val="1920313376"/>
        <c:crosses val="autoZero"/>
        <c:crossBetween val="between"/>
        <c:majorUnit val="10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0715077966986365E-3"/>
          <c:y val="0.2367376984126984"/>
          <c:w val="0.99792849220330138"/>
          <c:h val="0.64944920634920633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français!$C$50</c:f>
              <c:strCache>
                <c:ptCount val="1"/>
                <c:pt idx="0">
                  <c:v>Sans les produits prêts à consommer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50" b="0" i="0" u="none" strike="noStrike" kern="1200" baseline="0">
                    <a:solidFill>
                      <a:schemeClr val="tx2"/>
                    </a:solidFill>
                    <a:latin typeface="Roboto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français!$A$51:$A$55</c:f>
              <c:numCache>
                <c:formatCode>@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français!$C$51:$C$55</c:f>
              <c:numCache>
                <c:formatCode>#,##0.0</c:formatCode>
                <c:ptCount val="5"/>
                <c:pt idx="0">
                  <c:v>371.59419999999983</c:v>
                </c:pt>
                <c:pt idx="1">
                  <c:v>381.66409999999991</c:v>
                </c:pt>
                <c:pt idx="2">
                  <c:v>457.37749999999988</c:v>
                </c:pt>
                <c:pt idx="3">
                  <c:v>455.45640000000009</c:v>
                </c:pt>
                <c:pt idx="4">
                  <c:v>415.49899999999991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65-45F9-9A17-61E62A37B0E8}"/>
            </c:ext>
          </c:extLst>
        </c:ser>
        <c:ser>
          <c:idx val="1"/>
          <c:order val="1"/>
          <c:tx>
            <c:strRef>
              <c:f>français!$B$50</c:f>
              <c:strCache>
                <c:ptCount val="1"/>
                <c:pt idx="0">
                  <c:v>Produits prêts à consommer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50" b="0" i="0" u="none" strike="noStrike" kern="1200" baseline="0">
                    <a:solidFill>
                      <a:schemeClr val="tx2"/>
                    </a:solidFill>
                    <a:latin typeface="Roboto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français!$A$51:$A$55</c:f>
              <c:numCache>
                <c:formatCode>@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français!$B$51:$B$55</c:f>
              <c:numCache>
                <c:formatCode>#,##0.0</c:formatCode>
                <c:ptCount val="5"/>
                <c:pt idx="0">
                  <c:v>25.535199999999989</c:v>
                </c:pt>
                <c:pt idx="1">
                  <c:v>24.444600000000001</c:v>
                </c:pt>
                <c:pt idx="2">
                  <c:v>26.612300000000001</c:v>
                </c:pt>
                <c:pt idx="3">
                  <c:v>26.338999999999995</c:v>
                </c:pt>
                <c:pt idx="4">
                  <c:v>23.983399999999985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65-45F9-9A17-61E62A37B0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1"/>
        <c:overlap val="100"/>
        <c:axId val="2060757984"/>
        <c:axId val="2060758400"/>
      </c:barChart>
      <c:catAx>
        <c:axId val="2060757984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"/>
                <a:ea typeface="Roboto"/>
                <a:cs typeface="Roboto"/>
              </a:defRPr>
            </a:pPr>
            <a:endParaRPr lang="de-DE"/>
          </a:p>
        </c:txPr>
        <c:crossAx val="2060758400"/>
        <c:crosses val="autoZero"/>
        <c:auto val="1"/>
        <c:lblAlgn val="ctr"/>
        <c:lblOffset val="100"/>
        <c:noMultiLvlLbl val="0"/>
      </c:catAx>
      <c:valAx>
        <c:axId val="2060758400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ysClr val="windowText" lastClr="000000">
                      <a:lumMod val="15000"/>
                      <a:lumOff val="85000"/>
                    </a:sysClr>
                  </a:solidFill>
                  <a:round/>
                </a14:hiddenLine>
              </a:ext>
            </a:extLst>
          </c:spPr>
        </c:majorGridlines>
        <c:numFmt formatCode="#,##0.0" sourceLinked="1"/>
        <c:majorTickMark val="none"/>
        <c:minorTickMark val="none"/>
        <c:tickLblPos val="nextTo"/>
        <c:crossAx val="2060757984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ayout>
        <c:manualLayout>
          <c:xMode val="edge"/>
          <c:yMode val="edge"/>
          <c:x val="4.9736739087884119E-2"/>
          <c:y val="4.3478260869565218E-3"/>
          <c:w val="0.89758041364911589"/>
          <c:h val="8.13758986648408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oboto"/>
              <a:ea typeface="Roboto"/>
              <a:cs typeface="Roboto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0715077966986365E-3"/>
          <c:y val="0.13607142857142857"/>
          <c:w val="0.99792849220330138"/>
          <c:h val="0.7501154761904762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français!$B$15</c:f>
              <c:strCache>
                <c:ptCount val="1"/>
                <c:pt idx="0">
                  <c:v>Quantité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50" b="0" i="0" u="none" strike="noStrike" kern="1200" baseline="0">
                    <a:solidFill>
                      <a:schemeClr val="tx2"/>
                    </a:solidFill>
                    <a:latin typeface="Roboto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français!$A$51:$A$55</c:f>
              <c:numCache>
                <c:formatCode>@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français!$B$16:$B$20</c:f>
              <c:numCache>
                <c:formatCode>#,##0.0</c:formatCode>
                <c:ptCount val="5"/>
                <c:pt idx="0">
                  <c:v>400.8451</c:v>
                </c:pt>
                <c:pt idx="1">
                  <c:v>407.7636</c:v>
                </c:pt>
                <c:pt idx="2">
                  <c:v>451.3383</c:v>
                </c:pt>
                <c:pt idx="3">
                  <c:v>443.12720000000002</c:v>
                </c:pt>
                <c:pt idx="4">
                  <c:v>424.85770000000002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D6-4D42-93C3-369F9F4558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060757984"/>
        <c:axId val="2060758400"/>
      </c:barChart>
      <c:catAx>
        <c:axId val="2060757984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"/>
                <a:ea typeface="Roboto"/>
                <a:cs typeface="Roboto"/>
              </a:defRPr>
            </a:pPr>
            <a:endParaRPr lang="de-DE"/>
          </a:p>
        </c:txPr>
        <c:crossAx val="2060758400"/>
        <c:crosses val="autoZero"/>
        <c:auto val="1"/>
        <c:lblAlgn val="ctr"/>
        <c:lblOffset val="100"/>
        <c:noMultiLvlLbl val="0"/>
      </c:catAx>
      <c:valAx>
        <c:axId val="2060758400"/>
        <c:scaling>
          <c:orientation val="minMax"/>
          <c:min val="0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ysClr val="windowText" lastClr="000000">
                      <a:lumMod val="15000"/>
                      <a:lumOff val="85000"/>
                    </a:sysClr>
                  </a:solidFill>
                  <a:round/>
                </a14:hiddenLine>
              </a:ext>
            </a:extLst>
          </c:spPr>
        </c:majorGridlines>
        <c:numFmt formatCode="#,##0.0" sourceLinked="1"/>
        <c:majorTickMark val="out"/>
        <c:minorTickMark val="none"/>
        <c:tickLblPos val="nextTo"/>
        <c:crossAx val="2060757984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7427818243291426E-2"/>
          <c:y val="0.21085371993553356"/>
          <c:w val="0.58331916255714156"/>
          <c:h val="0.59282281765408118"/>
        </c:manualLayout>
      </c:layout>
      <c:barChart>
        <c:barDir val="col"/>
        <c:grouping val="stacked"/>
        <c:varyColors val="0"/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515256904"/>
        <c:axId val="515260840"/>
        <c:extLst/>
      </c:barChart>
      <c:catAx>
        <c:axId val="515256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de-DE"/>
          </a:p>
        </c:txPr>
        <c:crossAx val="515260840"/>
        <c:crosses val="autoZero"/>
        <c:auto val="1"/>
        <c:lblAlgn val="ctr"/>
        <c:lblOffset val="100"/>
        <c:noMultiLvlLbl val="0"/>
      </c:catAx>
      <c:valAx>
        <c:axId val="515260840"/>
        <c:scaling>
          <c:orientation val="minMax"/>
        </c:scaling>
        <c:delete val="1"/>
        <c:axPos val="l"/>
        <c:numFmt formatCode="0" sourceLinked="1"/>
        <c:majorTickMark val="none"/>
        <c:minorTickMark val="none"/>
        <c:tickLblPos val="nextTo"/>
        <c:crossAx val="515256904"/>
        <c:crosses val="autoZero"/>
        <c:crossBetween val="between"/>
      </c:valAx>
      <c:spPr>
        <a:noFill/>
        <a:ln>
          <a:noFill/>
        </a:ln>
        <a:effectLst>
          <a:glow>
            <a:schemeClr val="accent1">
              <a:alpha val="40000"/>
            </a:schemeClr>
          </a:glow>
        </a:effectLst>
      </c:spPr>
    </c:plotArea>
    <c:legend>
      <c:legendPos val="r"/>
      <c:layout>
        <c:manualLayout>
          <c:xMode val="edge"/>
          <c:yMode val="edge"/>
          <c:x val="0.57956041867851127"/>
          <c:y val="0.33730278062701186"/>
          <c:w val="0.41338321446552834"/>
          <c:h val="0.461960754905636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3F3F3F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.16179583333333336"/>
          <c:w val="1"/>
          <c:h val="0.83820416666666664"/>
        </c:manualLayout>
      </c:layout>
      <c:barChart>
        <c:barDir val="col"/>
        <c:grouping val="clustered"/>
        <c:varyColors val="0"/>
        <c:ser>
          <c:idx val="4"/>
          <c:order val="2"/>
          <c:tx>
            <c:strRef>
              <c:f>italiano!$D$80</c:f>
              <c:strCache>
                <c:ptCount val="1"/>
                <c:pt idx="0">
                  <c:v>Ø rincaro annuo</c:v>
                </c:pt>
              </c:strCache>
            </c:strRef>
          </c:tx>
          <c:spPr>
            <a:solidFill>
              <a:srgbClr val="DCDFDD"/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0"/>
                  <c:y val="0.1388896179644211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47E-4B04-9433-0868443414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50" b="0" i="0" u="none" strike="noStrike" kern="1200" baseline="0">
                    <a:solidFill>
                      <a:srgbClr val="3F3F3F"/>
                    </a:solidFill>
                    <a:latin typeface="Roboto" panose="02000000000000000000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italiano!$A$81:$A$85</c:f>
              <c:numCache>
                <c:formatCode>@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italiano!$D$81:$D$85</c:f>
              <c:numCache>
                <c:formatCode>0.0%</c:formatCode>
                <c:ptCount val="5"/>
                <c:pt idx="0">
                  <c:v>9.0000000000000011E-3</c:v>
                </c:pt>
                <c:pt idx="1">
                  <c:v>4.0000000000000001E-3</c:v>
                </c:pt>
                <c:pt idx="2">
                  <c:v>-6.9999999999999993E-3</c:v>
                </c:pt>
                <c:pt idx="3">
                  <c:v>6.0000000000000001E-3</c:v>
                </c:pt>
                <c:pt idx="4">
                  <c:v>2.7999999999999997E-2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7E-4B04-9433-0868443414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866640000"/>
        <c:axId val="866642912"/>
      </c:barChart>
      <c:lineChart>
        <c:grouping val="standard"/>
        <c:varyColors val="0"/>
        <c:ser>
          <c:idx val="0"/>
          <c:order val="0"/>
          <c:tx>
            <c:strRef>
              <c:f>italiano!$B$80</c:f>
              <c:strCache>
                <c:ptCount val="1"/>
                <c:pt idx="0">
                  <c:v>Valore di vendita frutta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50" b="0" i="0" u="none" strike="noStrike" kern="1200" baseline="0">
                    <a:solidFill>
                      <a:srgbClr val="3F3F3F"/>
                    </a:solidFill>
                    <a:latin typeface="Roboto" panose="02000000000000000000"/>
                    <a:ea typeface="+mn-ea"/>
                    <a:cs typeface="+mn-cs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italiano!$A$81:$A$85</c:f>
              <c:numCache>
                <c:formatCode>@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italiano!$B$81:$B$85</c:f>
              <c:numCache>
                <c:formatCode>#,##0.0</c:formatCode>
                <c:ptCount val="5"/>
                <c:pt idx="0">
                  <c:v>4.1967732672795552</c:v>
                </c:pt>
                <c:pt idx="1">
                  <c:v>4.051636781703909</c:v>
                </c:pt>
                <c:pt idx="2">
                  <c:v>4.0045828151521823</c:v>
                </c:pt>
                <c:pt idx="3">
                  <c:v>3.9540590151089798</c:v>
                </c:pt>
                <c:pt idx="4">
                  <c:v>3.9195238782302866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47E-4B04-9433-0868443414EB}"/>
            </c:ext>
          </c:extLst>
        </c:ser>
        <c:ser>
          <c:idx val="1"/>
          <c:order val="1"/>
          <c:tx>
            <c:strRef>
              <c:f>italiano!$C$80</c:f>
              <c:strCache>
                <c:ptCount val="1"/>
                <c:pt idx="0">
                  <c:v>Valore di vendita verdura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50" b="0" i="0" u="none" strike="noStrike" kern="1200" baseline="0">
                    <a:solidFill>
                      <a:srgbClr val="3F3F3F"/>
                    </a:solidFill>
                    <a:latin typeface="Roboto" panose="02000000000000000000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italiano!$A$81:$A$85</c:f>
              <c:numCache>
                <c:formatCode>@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italiano!$C$81:$C$85</c:f>
              <c:numCache>
                <c:formatCode>#,##0.0</c:formatCode>
                <c:ptCount val="5"/>
                <c:pt idx="0">
                  <c:v>5.0602637326775657</c:v>
                </c:pt>
                <c:pt idx="1">
                  <c:v>4.9972918580665739</c:v>
                </c:pt>
                <c:pt idx="2">
                  <c:v>4.7564682148260156</c:v>
                </c:pt>
                <c:pt idx="3">
                  <c:v>4.6350465363513216</c:v>
                </c:pt>
                <c:pt idx="4">
                  <c:v>4.6232308734092662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47E-4B04-9433-0868443414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056896"/>
        <c:axId val="896057312"/>
        <c:extLst/>
      </c:lineChart>
      <c:catAx>
        <c:axId val="896056896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50" b="0" i="0" u="none" strike="noStrike" kern="1200" baseline="0">
                <a:solidFill>
                  <a:srgbClr val="3F3F3F"/>
                </a:solidFill>
                <a:latin typeface="Roboto" panose="02000000000000000000"/>
                <a:ea typeface="+mn-ea"/>
                <a:cs typeface="+mn-cs"/>
              </a:defRPr>
            </a:pPr>
            <a:endParaRPr lang="de-DE"/>
          </a:p>
        </c:txPr>
        <c:crossAx val="896057312"/>
        <c:crosses val="autoZero"/>
        <c:auto val="1"/>
        <c:lblAlgn val="ctr"/>
        <c:lblOffset val="100"/>
        <c:noMultiLvlLbl val="0"/>
      </c:catAx>
      <c:valAx>
        <c:axId val="896057312"/>
        <c:scaling>
          <c:orientation val="minMax"/>
          <c:max val="6"/>
          <c:min val="-1.2"/>
        </c:scaling>
        <c:delete val="0"/>
        <c:axPos val="l"/>
        <c:numFmt formatCode="#,##0.0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" panose="02000000000000000000"/>
                <a:ea typeface="+mn-ea"/>
                <a:cs typeface="+mn-cs"/>
              </a:defRPr>
            </a:pPr>
            <a:endParaRPr lang="de-DE"/>
          </a:p>
        </c:txPr>
        <c:crossAx val="896056896"/>
        <c:crosses val="autoZero"/>
        <c:crossBetween val="between"/>
      </c:valAx>
      <c:valAx>
        <c:axId val="866642912"/>
        <c:scaling>
          <c:orientation val="minMax"/>
          <c:max val="0.1"/>
        </c:scaling>
        <c:delete val="0"/>
        <c:axPos val="r"/>
        <c:numFmt formatCode="0.0%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" panose="02000000000000000000"/>
                <a:ea typeface="+mn-ea"/>
                <a:cs typeface="+mn-cs"/>
              </a:defRPr>
            </a:pPr>
            <a:endParaRPr lang="de-DE"/>
          </a:p>
        </c:txPr>
        <c:crossAx val="866640000"/>
        <c:crosses val="max"/>
        <c:crossBetween val="between"/>
      </c:valAx>
      <c:catAx>
        <c:axId val="866640000"/>
        <c:scaling>
          <c:orientation val="minMax"/>
        </c:scaling>
        <c:delete val="1"/>
        <c:axPos val="b"/>
        <c:numFmt formatCode="@" sourceLinked="1"/>
        <c:majorTickMark val="out"/>
        <c:minorTickMark val="none"/>
        <c:tickLblPos val="nextTo"/>
        <c:crossAx val="8666429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1.3236180833885933E-2"/>
          <c:y val="6.7118055555555556E-2"/>
          <c:w val="0.95695570611409508"/>
          <c:h val="6.72648937750705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50" b="0" i="0" u="none" strike="noStrike" kern="1200" baseline="0">
              <a:solidFill>
                <a:srgbClr val="3F3F3F"/>
              </a:solidFill>
              <a:latin typeface="Roboto" panose="02000000000000000000"/>
              <a:ea typeface="+mn-ea"/>
              <a:cs typeface="+mn-cs"/>
            </a:defRPr>
          </a:pPr>
          <a:endParaRPr lang="de-DE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Roboto" panose="0200000000000000000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339096401987892"/>
          <c:y val="0.10587282602119411"/>
          <c:w val="0.68024324361193333"/>
          <c:h val="0.8941271739788059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italiano!$B$114</c:f>
              <c:strCache>
                <c:ptCount val="1"/>
                <c:pt idx="0">
                  <c:v>Non bio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50" b="0" i="0" u="none" strike="noStrike" kern="1200" baseline="0">
                    <a:solidFill>
                      <a:schemeClr val="tx2"/>
                    </a:solidFill>
                    <a:latin typeface="Roboto" panose="02000000000000000000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italiano!$A$115:$A$124</c:f>
              <c:strCache>
                <c:ptCount val="10"/>
                <c:pt idx="0">
                  <c:v>Banane</c:v>
                </c:pt>
                <c:pt idx="1">
                  <c:v>Mele</c:v>
                </c:pt>
                <c:pt idx="2">
                  <c:v>Arance</c:v>
                </c:pt>
                <c:pt idx="3">
                  <c:v>Meloni e angurie</c:v>
                </c:pt>
                <c:pt idx="4">
                  <c:v>Clementine e mandarini</c:v>
                </c:pt>
                <c:pt idx="5">
                  <c:v>Uva</c:v>
                </c:pt>
                <c:pt idx="6">
                  <c:v>Limoni</c:v>
                </c:pt>
                <c:pt idx="7">
                  <c:v>Avocado</c:v>
                </c:pt>
                <c:pt idx="8">
                  <c:v>Pere</c:v>
                </c:pt>
                <c:pt idx="9">
                  <c:v>Fragole</c:v>
                </c:pt>
              </c:strCache>
            </c:strRef>
          </c:cat>
          <c:val>
            <c:numRef>
              <c:f>italiano!$B$115:$B$124</c:f>
              <c:numCache>
                <c:formatCode>0.0</c:formatCode>
                <c:ptCount val="10"/>
                <c:pt idx="0">
                  <c:v>46.319299999999998</c:v>
                </c:pt>
                <c:pt idx="1">
                  <c:v>53.307699999999997</c:v>
                </c:pt>
                <c:pt idx="2">
                  <c:v>35.714500000000001</c:v>
                </c:pt>
                <c:pt idx="3">
                  <c:v>36.206000000000003</c:v>
                </c:pt>
                <c:pt idx="4">
                  <c:v>28.549100000000003</c:v>
                </c:pt>
                <c:pt idx="5">
                  <c:v>18.970599999999997</c:v>
                </c:pt>
                <c:pt idx="6">
                  <c:v>8.6875999999999998</c:v>
                </c:pt>
                <c:pt idx="7">
                  <c:v>11.4754</c:v>
                </c:pt>
                <c:pt idx="8">
                  <c:v>13.7433</c:v>
                </c:pt>
                <c:pt idx="9">
                  <c:v>13.383700000000001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E2-413E-BC55-941EB05FE884}"/>
            </c:ext>
          </c:extLst>
        </c:ser>
        <c:ser>
          <c:idx val="1"/>
          <c:order val="1"/>
          <c:tx>
            <c:strRef>
              <c:f>italiano!$C$114</c:f>
              <c:strCache>
                <c:ptCount val="1"/>
                <c:pt idx="0">
                  <c:v>Bio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50" b="0" i="0" u="none" strike="noStrike" kern="1200" baseline="0">
                    <a:solidFill>
                      <a:schemeClr val="tx2"/>
                    </a:solidFill>
                    <a:latin typeface="Roboto" panose="02000000000000000000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italiano!$A$115:$A$124</c:f>
              <c:strCache>
                <c:ptCount val="10"/>
                <c:pt idx="0">
                  <c:v>Banane</c:v>
                </c:pt>
                <c:pt idx="1">
                  <c:v>Mele</c:v>
                </c:pt>
                <c:pt idx="2">
                  <c:v>Arance</c:v>
                </c:pt>
                <c:pt idx="3">
                  <c:v>Meloni e angurie</c:v>
                </c:pt>
                <c:pt idx="4">
                  <c:v>Clementine e mandarini</c:v>
                </c:pt>
                <c:pt idx="5">
                  <c:v>Uva</c:v>
                </c:pt>
                <c:pt idx="6">
                  <c:v>Limoni</c:v>
                </c:pt>
                <c:pt idx="7">
                  <c:v>Avocado</c:v>
                </c:pt>
                <c:pt idx="8">
                  <c:v>Pere</c:v>
                </c:pt>
                <c:pt idx="9">
                  <c:v>Fragole</c:v>
                </c:pt>
              </c:strCache>
            </c:strRef>
          </c:cat>
          <c:val>
            <c:numRef>
              <c:f>italiano!$C$115:$C$124</c:f>
              <c:numCache>
                <c:formatCode>0.00</c:formatCode>
                <c:ptCount val="10"/>
                <c:pt idx="0">
                  <c:v>25.464700000000001</c:v>
                </c:pt>
                <c:pt idx="1">
                  <c:v>7.1295000000000002</c:v>
                </c:pt>
                <c:pt idx="2">
                  <c:v>6.5476999999999999</c:v>
                </c:pt>
                <c:pt idx="3">
                  <c:v>3.8419000000000003</c:v>
                </c:pt>
                <c:pt idx="4">
                  <c:v>2.3159999999999998</c:v>
                </c:pt>
                <c:pt idx="5">
                  <c:v>2.2029999999999998</c:v>
                </c:pt>
                <c:pt idx="6">
                  <c:v>6.5453000000000001</c:v>
                </c:pt>
                <c:pt idx="7">
                  <c:v>3.6203000000000003</c:v>
                </c:pt>
                <c:pt idx="8">
                  <c:v>1.1835</c:v>
                </c:pt>
                <c:pt idx="9">
                  <c:v>0.873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E2-413E-BC55-941EB05FE8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20313376"/>
        <c:axId val="1920323776"/>
      </c:barChart>
      <c:catAx>
        <c:axId val="192031337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"/>
                <a:ea typeface="Roboto"/>
                <a:cs typeface="Roboto"/>
              </a:defRPr>
            </a:pPr>
            <a:endParaRPr lang="de-DE"/>
          </a:p>
        </c:txPr>
        <c:crossAx val="1920323776"/>
        <c:crosses val="autoZero"/>
        <c:auto val="1"/>
        <c:lblAlgn val="ctr"/>
        <c:lblOffset val="100"/>
        <c:noMultiLvlLbl val="0"/>
      </c:catAx>
      <c:valAx>
        <c:axId val="1920323776"/>
        <c:scaling>
          <c:orientation val="minMax"/>
        </c:scaling>
        <c:delete val="1"/>
        <c:axPos val="t"/>
        <c:majorGridlines>
          <c:spPr>
            <a:ln w="9525" cap="flat" cmpd="sng" algn="ctr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ysClr val="windowText" lastClr="000000">
                      <a:lumMod val="15000"/>
                      <a:lumOff val="85000"/>
                    </a:sysClr>
                  </a:solidFill>
                  <a:round/>
                </a14:hiddenLine>
              </a:ext>
            </a:extLst>
          </c:spPr>
        </c:majorGridlines>
        <c:numFmt formatCode="0.0" sourceLinked="1"/>
        <c:majorTickMark val="none"/>
        <c:minorTickMark val="none"/>
        <c:tickLblPos val="nextTo"/>
        <c:crossAx val="1920313376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ayout>
        <c:manualLayout>
          <c:xMode val="edge"/>
          <c:yMode val="edge"/>
          <c:x val="0.40407315485564305"/>
          <c:y val="1.1239301720567224E-2"/>
          <c:w val="0.21522034611983662"/>
          <c:h val="7.2082423580786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oboto"/>
              <a:ea typeface="Roboto"/>
              <a:cs typeface="Roboto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.17943472222222223"/>
          <c:w val="1"/>
          <c:h val="0.82056527777777777"/>
        </c:manualLayout>
      </c:layout>
      <c:barChart>
        <c:barDir val="col"/>
        <c:grouping val="clustered"/>
        <c:varyColors val="0"/>
        <c:ser>
          <c:idx val="4"/>
          <c:order val="2"/>
          <c:tx>
            <c:strRef>
              <c:f>deutsch!$D$80</c:f>
              <c:strCache>
                <c:ptCount val="1"/>
                <c:pt idx="0">
                  <c:v>ØJahresteuerung</c:v>
                </c:pt>
              </c:strCache>
            </c:strRef>
          </c:tx>
          <c:spPr>
            <a:solidFill>
              <a:srgbClr val="DCDFDD"/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0"/>
                  <c:y val="0.1388896179644211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B51-4FBD-AA64-9024A3841AA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50" b="0" i="0" u="none" strike="noStrike" kern="1200" baseline="0">
                    <a:solidFill>
                      <a:srgbClr val="3F3F3F"/>
                    </a:solidFill>
                    <a:latin typeface="Roboto" panose="02000000000000000000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deutsch!$A$81:$A$85</c:f>
              <c:numCache>
                <c:formatCode>@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deutsch!$D$81:$D$85</c:f>
              <c:numCache>
                <c:formatCode>0.0%</c:formatCode>
                <c:ptCount val="5"/>
                <c:pt idx="0">
                  <c:v>9.0000000000000011E-3</c:v>
                </c:pt>
                <c:pt idx="1">
                  <c:v>4.0000000000000001E-3</c:v>
                </c:pt>
                <c:pt idx="2">
                  <c:v>-6.9999999999999993E-3</c:v>
                </c:pt>
                <c:pt idx="3">
                  <c:v>6.0000000000000001E-3</c:v>
                </c:pt>
                <c:pt idx="4">
                  <c:v>2.7999999999999997E-2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51-4FBD-AA64-9024A3841A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866640000"/>
        <c:axId val="866642912"/>
      </c:barChart>
      <c:lineChart>
        <c:grouping val="standard"/>
        <c:varyColors val="0"/>
        <c:ser>
          <c:idx val="0"/>
          <c:order val="0"/>
          <c:tx>
            <c:strRef>
              <c:f>deutsch!$B$80</c:f>
              <c:strCache>
                <c:ptCount val="1"/>
                <c:pt idx="0">
                  <c:v>Verkaufswert Früchte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50" b="0" i="0" u="none" strike="noStrike" kern="1200" baseline="0">
                    <a:solidFill>
                      <a:srgbClr val="3F3F3F"/>
                    </a:solidFill>
                    <a:latin typeface="Roboto" panose="02000000000000000000"/>
                    <a:ea typeface="+mn-ea"/>
                    <a:cs typeface="+mn-cs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deutsch!$A$81:$A$85</c:f>
              <c:numCache>
                <c:formatCode>@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deutsch!$B$81:$B$85</c:f>
              <c:numCache>
                <c:formatCode>#,##0.0</c:formatCode>
                <c:ptCount val="5"/>
                <c:pt idx="0">
                  <c:v>4.1967732672795552</c:v>
                </c:pt>
                <c:pt idx="1">
                  <c:v>4.051636781703909</c:v>
                </c:pt>
                <c:pt idx="2">
                  <c:v>4.0045828151521823</c:v>
                </c:pt>
                <c:pt idx="3">
                  <c:v>3.9540590151089798</c:v>
                </c:pt>
                <c:pt idx="4">
                  <c:v>3.9195238782302866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B51-4FBD-AA64-9024A3841AA7}"/>
            </c:ext>
          </c:extLst>
        </c:ser>
        <c:ser>
          <c:idx val="1"/>
          <c:order val="1"/>
          <c:tx>
            <c:strRef>
              <c:f>deutsch!$C$80</c:f>
              <c:strCache>
                <c:ptCount val="1"/>
                <c:pt idx="0">
                  <c:v>Verkaufswert Gemüse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50" b="0" i="0" u="none" strike="noStrike" kern="1200" baseline="0">
                    <a:solidFill>
                      <a:srgbClr val="3F3F3F"/>
                    </a:solidFill>
                    <a:latin typeface="Roboto" panose="02000000000000000000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deutsch!$A$81:$A$85</c:f>
              <c:numCache>
                <c:formatCode>@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deutsch!$C$81:$C$85</c:f>
              <c:numCache>
                <c:formatCode>#,##0.0</c:formatCode>
                <c:ptCount val="5"/>
                <c:pt idx="0">
                  <c:v>5.0602637326775657</c:v>
                </c:pt>
                <c:pt idx="1">
                  <c:v>4.9972918580665739</c:v>
                </c:pt>
                <c:pt idx="2">
                  <c:v>4.7564682148260156</c:v>
                </c:pt>
                <c:pt idx="3">
                  <c:v>4.6350465363513216</c:v>
                </c:pt>
                <c:pt idx="4">
                  <c:v>4.6232308734092662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B51-4FBD-AA64-9024A3841A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056896"/>
        <c:axId val="896057312"/>
        <c:extLst/>
      </c:lineChart>
      <c:catAx>
        <c:axId val="896056896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50" b="0" i="0" u="none" strike="noStrike" kern="1200" baseline="0">
                <a:solidFill>
                  <a:srgbClr val="3F3F3F"/>
                </a:solidFill>
                <a:latin typeface="Roboto" panose="02000000000000000000"/>
                <a:ea typeface="+mn-ea"/>
                <a:cs typeface="+mn-cs"/>
              </a:defRPr>
            </a:pPr>
            <a:endParaRPr lang="de-DE"/>
          </a:p>
        </c:txPr>
        <c:crossAx val="896057312"/>
        <c:crosses val="autoZero"/>
        <c:auto val="1"/>
        <c:lblAlgn val="ctr"/>
        <c:lblOffset val="100"/>
        <c:noMultiLvlLbl val="0"/>
      </c:catAx>
      <c:valAx>
        <c:axId val="896057312"/>
        <c:scaling>
          <c:orientation val="minMax"/>
          <c:max val="6"/>
          <c:min val="-1.2"/>
        </c:scaling>
        <c:delete val="0"/>
        <c:axPos val="l"/>
        <c:numFmt formatCode="#,##0.0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" panose="02000000000000000000"/>
                <a:ea typeface="+mn-ea"/>
                <a:cs typeface="+mn-cs"/>
              </a:defRPr>
            </a:pPr>
            <a:endParaRPr lang="de-DE"/>
          </a:p>
        </c:txPr>
        <c:crossAx val="896056896"/>
        <c:crosses val="autoZero"/>
        <c:crossBetween val="between"/>
      </c:valAx>
      <c:valAx>
        <c:axId val="866642912"/>
        <c:scaling>
          <c:orientation val="minMax"/>
          <c:max val="0.1"/>
        </c:scaling>
        <c:delete val="0"/>
        <c:axPos val="r"/>
        <c:numFmt formatCode="0.0%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" panose="02000000000000000000"/>
                <a:ea typeface="+mn-ea"/>
                <a:cs typeface="+mn-cs"/>
              </a:defRPr>
            </a:pPr>
            <a:endParaRPr lang="de-DE"/>
          </a:p>
        </c:txPr>
        <c:crossAx val="866640000"/>
        <c:crosses val="max"/>
        <c:crossBetween val="between"/>
      </c:valAx>
      <c:catAx>
        <c:axId val="866640000"/>
        <c:scaling>
          <c:orientation val="minMax"/>
        </c:scaling>
        <c:delete val="1"/>
        <c:axPos val="b"/>
        <c:numFmt formatCode="@" sourceLinked="1"/>
        <c:majorTickMark val="out"/>
        <c:minorTickMark val="none"/>
        <c:tickLblPos val="nextTo"/>
        <c:crossAx val="8666429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1.3236180833885933E-2"/>
          <c:y val="8.0347222222222209E-2"/>
          <c:w val="0.95695570611409508"/>
          <c:h val="6.72648937750705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50" b="0" i="0" u="none" strike="noStrike" kern="1200" baseline="0">
              <a:solidFill>
                <a:srgbClr val="3F3F3F"/>
              </a:solidFill>
              <a:latin typeface="Roboto" panose="02000000000000000000"/>
              <a:ea typeface="+mn-ea"/>
              <a:cs typeface="+mn-cs"/>
            </a:defRPr>
          </a:pPr>
          <a:endParaRPr lang="de-DE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Roboto" panose="0200000000000000000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1947588830101736"/>
          <c:y val="0.10587282602119411"/>
          <c:w val="0.68052411169898264"/>
          <c:h val="0.8941271739788059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italiano!$B$114</c:f>
              <c:strCache>
                <c:ptCount val="1"/>
                <c:pt idx="0">
                  <c:v>Non bio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50" b="0" i="0" u="none" strike="noStrike" kern="1200" baseline="0">
                    <a:solidFill>
                      <a:schemeClr val="tx2"/>
                    </a:solidFill>
                    <a:latin typeface="Roboto" panose="02000000000000000000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italiano!$A$131:$A$140</c:f>
              <c:strCache>
                <c:ptCount val="10"/>
                <c:pt idx="0">
                  <c:v>Mele</c:v>
                </c:pt>
                <c:pt idx="1">
                  <c:v>Banane</c:v>
                </c:pt>
                <c:pt idx="2">
                  <c:v>Fragole</c:v>
                </c:pt>
                <c:pt idx="3">
                  <c:v>Uva</c:v>
                </c:pt>
                <c:pt idx="4">
                  <c:v>Meloni e angurie</c:v>
                </c:pt>
                <c:pt idx="5">
                  <c:v>Arance</c:v>
                </c:pt>
                <c:pt idx="6">
                  <c:v>Clementine e mandarini</c:v>
                </c:pt>
                <c:pt idx="7">
                  <c:v>Avocado</c:v>
                </c:pt>
                <c:pt idx="8">
                  <c:v>Mirtilli</c:v>
                </c:pt>
                <c:pt idx="9">
                  <c:v>Lamponi</c:v>
                </c:pt>
              </c:strCache>
            </c:strRef>
          </c:cat>
          <c:val>
            <c:numRef>
              <c:f>italiano!$B$131:$B$140</c:f>
              <c:numCache>
                <c:formatCode>0.0</c:formatCode>
                <c:ptCount val="10"/>
                <c:pt idx="0">
                  <c:v>163.86490000000001</c:v>
                </c:pt>
                <c:pt idx="1">
                  <c:v>93.403199999999998</c:v>
                </c:pt>
                <c:pt idx="2">
                  <c:v>115.2089</c:v>
                </c:pt>
                <c:pt idx="3">
                  <c:v>79.474699999999999</c:v>
                </c:pt>
                <c:pt idx="4">
                  <c:v>76.87230000000001</c:v>
                </c:pt>
                <c:pt idx="5">
                  <c:v>71.553399999999996</c:v>
                </c:pt>
                <c:pt idx="6">
                  <c:v>78.323999999999998</c:v>
                </c:pt>
                <c:pt idx="7">
                  <c:v>60.630300000000005</c:v>
                </c:pt>
                <c:pt idx="8">
                  <c:v>60.467599999999997</c:v>
                </c:pt>
                <c:pt idx="9">
                  <c:v>55.898000000000003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9F-4F82-BB43-F2E2600A9811}"/>
            </c:ext>
          </c:extLst>
        </c:ser>
        <c:ser>
          <c:idx val="1"/>
          <c:order val="1"/>
          <c:tx>
            <c:strRef>
              <c:f>italiano!$C$114</c:f>
              <c:strCache>
                <c:ptCount val="1"/>
                <c:pt idx="0">
                  <c:v>Bio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50" b="0" i="0" u="none" strike="noStrike" kern="1200" baseline="0">
                    <a:solidFill>
                      <a:schemeClr val="tx2"/>
                    </a:solidFill>
                    <a:latin typeface="Roboto" panose="02000000000000000000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italiano!$A$131:$A$140</c:f>
              <c:strCache>
                <c:ptCount val="10"/>
                <c:pt idx="0">
                  <c:v>Mele</c:v>
                </c:pt>
                <c:pt idx="1">
                  <c:v>Banane</c:v>
                </c:pt>
                <c:pt idx="2">
                  <c:v>Fragole</c:v>
                </c:pt>
                <c:pt idx="3">
                  <c:v>Uva</c:v>
                </c:pt>
                <c:pt idx="4">
                  <c:v>Meloni e angurie</c:v>
                </c:pt>
                <c:pt idx="5">
                  <c:v>Arance</c:v>
                </c:pt>
                <c:pt idx="6">
                  <c:v>Clementine e mandarini</c:v>
                </c:pt>
                <c:pt idx="7">
                  <c:v>Avocado</c:v>
                </c:pt>
                <c:pt idx="8">
                  <c:v>Mirtilli</c:v>
                </c:pt>
                <c:pt idx="9">
                  <c:v>Lamponi</c:v>
                </c:pt>
              </c:strCache>
            </c:strRef>
          </c:cat>
          <c:val>
            <c:numRef>
              <c:f>italiano!$C$131:$C$140</c:f>
              <c:numCache>
                <c:formatCode>0.00</c:formatCode>
                <c:ptCount val="10"/>
                <c:pt idx="0">
                  <c:v>41.380800000000001</c:v>
                </c:pt>
                <c:pt idx="1">
                  <c:v>67.906899999999993</c:v>
                </c:pt>
                <c:pt idx="2">
                  <c:v>8.8584999999999994</c:v>
                </c:pt>
                <c:pt idx="3">
                  <c:v>14.0357</c:v>
                </c:pt>
                <c:pt idx="4">
                  <c:v>13.2593</c:v>
                </c:pt>
                <c:pt idx="5">
                  <c:v>17.662299999999998</c:v>
                </c:pt>
                <c:pt idx="6">
                  <c:v>8.7312999999999992</c:v>
                </c:pt>
                <c:pt idx="7">
                  <c:v>22.292400000000001</c:v>
                </c:pt>
                <c:pt idx="8">
                  <c:v>21.826499999999999</c:v>
                </c:pt>
                <c:pt idx="9">
                  <c:v>15.066700000000001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9F-4F82-BB43-F2E2600A98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20313376"/>
        <c:axId val="1920323776"/>
      </c:barChart>
      <c:catAx>
        <c:axId val="192031337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"/>
                <a:ea typeface="Roboto"/>
                <a:cs typeface="Roboto"/>
              </a:defRPr>
            </a:pPr>
            <a:endParaRPr lang="de-DE"/>
          </a:p>
        </c:txPr>
        <c:crossAx val="1920323776"/>
        <c:crosses val="autoZero"/>
        <c:auto val="1"/>
        <c:lblAlgn val="ctr"/>
        <c:lblOffset val="100"/>
        <c:noMultiLvlLbl val="0"/>
      </c:catAx>
      <c:valAx>
        <c:axId val="1920323776"/>
        <c:scaling>
          <c:orientation val="minMax"/>
        </c:scaling>
        <c:delete val="1"/>
        <c:axPos val="t"/>
        <c:majorGridlines>
          <c:spPr>
            <a:ln w="9525" cap="flat" cmpd="sng" algn="ctr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ysClr val="windowText" lastClr="000000">
                      <a:lumMod val="15000"/>
                      <a:lumOff val="85000"/>
                    </a:sysClr>
                  </a:solidFill>
                  <a:round/>
                </a14:hiddenLine>
              </a:ext>
            </a:extLst>
          </c:spPr>
        </c:majorGridlines>
        <c:numFmt formatCode="0.0" sourceLinked="1"/>
        <c:majorTickMark val="out"/>
        <c:minorTickMark val="none"/>
        <c:tickLblPos val="nextTo"/>
        <c:crossAx val="1920313376"/>
        <c:crosses val="autoZero"/>
        <c:crossBetween val="between"/>
        <c:majorUnit val="10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79709053644258"/>
          <c:y val="0.10587282602119411"/>
          <c:w val="0.84298488266371374"/>
          <c:h val="0.8941271739788059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italiano!$B$114</c:f>
              <c:strCache>
                <c:ptCount val="1"/>
                <c:pt idx="0">
                  <c:v>Non bio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50" b="0" i="0" u="none" strike="noStrike" kern="1200" baseline="0">
                    <a:solidFill>
                      <a:schemeClr val="tx2"/>
                    </a:solidFill>
                    <a:latin typeface="Roboto" panose="02000000000000000000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italiano!$A$154:$A$163</c:f>
              <c:strCache>
                <c:ptCount val="10"/>
                <c:pt idx="0">
                  <c:v>Patate</c:v>
                </c:pt>
                <c:pt idx="1">
                  <c:v>Pomodori</c:v>
                </c:pt>
                <c:pt idx="2">
                  <c:v>Carote</c:v>
                </c:pt>
                <c:pt idx="3">
                  <c:v>Cipolle</c:v>
                </c:pt>
                <c:pt idx="4">
                  <c:v>Cetrioli</c:v>
                </c:pt>
                <c:pt idx="5">
                  <c:v>Peperoni</c:v>
                </c:pt>
                <c:pt idx="6">
                  <c:v>Zucchine</c:v>
                </c:pt>
                <c:pt idx="7">
                  <c:v>Ins. iceberg</c:v>
                </c:pt>
                <c:pt idx="8">
                  <c:v>Ins. mista</c:v>
                </c:pt>
                <c:pt idx="9">
                  <c:v>Latt. capp.</c:v>
                </c:pt>
              </c:strCache>
            </c:strRef>
          </c:cat>
          <c:val>
            <c:numRef>
              <c:f>italiano!$B$154:$B$163</c:f>
              <c:numCache>
                <c:formatCode>0.0</c:formatCode>
                <c:ptCount val="10"/>
                <c:pt idx="0">
                  <c:v>76.80810000000001</c:v>
                </c:pt>
                <c:pt idx="1">
                  <c:v>46.859500000000004</c:v>
                </c:pt>
                <c:pt idx="2">
                  <c:v>34.064300000000003</c:v>
                </c:pt>
                <c:pt idx="3">
                  <c:v>24.3765</c:v>
                </c:pt>
                <c:pt idx="4">
                  <c:v>20.059699999999999</c:v>
                </c:pt>
                <c:pt idx="5">
                  <c:v>17.346499999999999</c:v>
                </c:pt>
                <c:pt idx="6">
                  <c:v>11.311699999999998</c:v>
                </c:pt>
                <c:pt idx="7">
                  <c:v>10.745099999999999</c:v>
                </c:pt>
                <c:pt idx="8">
                  <c:v>9.2162999999999986</c:v>
                </c:pt>
                <c:pt idx="9">
                  <c:v>8.569700000000001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00-4D25-BA36-6B20276BEA12}"/>
            </c:ext>
          </c:extLst>
        </c:ser>
        <c:ser>
          <c:idx val="1"/>
          <c:order val="1"/>
          <c:tx>
            <c:strRef>
              <c:f>italiano!$C$114</c:f>
              <c:strCache>
                <c:ptCount val="1"/>
                <c:pt idx="0">
                  <c:v>Bio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50" b="0" i="0" u="none" strike="noStrike" kern="1200" baseline="0">
                    <a:solidFill>
                      <a:schemeClr val="tx2"/>
                    </a:solidFill>
                    <a:latin typeface="Roboto" panose="02000000000000000000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italiano!$A$154:$A$163</c:f>
              <c:strCache>
                <c:ptCount val="10"/>
                <c:pt idx="0">
                  <c:v>Patate</c:v>
                </c:pt>
                <c:pt idx="1">
                  <c:v>Pomodori</c:v>
                </c:pt>
                <c:pt idx="2">
                  <c:v>Carote</c:v>
                </c:pt>
                <c:pt idx="3">
                  <c:v>Cipolle</c:v>
                </c:pt>
                <c:pt idx="4">
                  <c:v>Cetrioli</c:v>
                </c:pt>
                <c:pt idx="5">
                  <c:v>Peperoni</c:v>
                </c:pt>
                <c:pt idx="6">
                  <c:v>Zucchine</c:v>
                </c:pt>
                <c:pt idx="7">
                  <c:v>Ins. iceberg</c:v>
                </c:pt>
                <c:pt idx="8">
                  <c:v>Ins. mista</c:v>
                </c:pt>
                <c:pt idx="9">
                  <c:v>Latt. capp.</c:v>
                </c:pt>
              </c:strCache>
            </c:strRef>
          </c:cat>
          <c:val>
            <c:numRef>
              <c:f>italiano!$C$154:$C$163</c:f>
              <c:numCache>
                <c:formatCode>0.00</c:formatCode>
                <c:ptCount val="10"/>
                <c:pt idx="0">
                  <c:v>10.472300000000001</c:v>
                </c:pt>
                <c:pt idx="1">
                  <c:v>6.6070000000000002</c:v>
                </c:pt>
                <c:pt idx="2">
                  <c:v>10.178000000000001</c:v>
                </c:pt>
                <c:pt idx="3">
                  <c:v>3.141</c:v>
                </c:pt>
                <c:pt idx="4">
                  <c:v>5.9091000000000005</c:v>
                </c:pt>
                <c:pt idx="5">
                  <c:v>4.7010000000000005</c:v>
                </c:pt>
                <c:pt idx="6">
                  <c:v>3.6852</c:v>
                </c:pt>
                <c:pt idx="7">
                  <c:v>1.5127999999999999</c:v>
                </c:pt>
                <c:pt idx="8">
                  <c:v>1.1388</c:v>
                </c:pt>
                <c:pt idx="9">
                  <c:v>1.3339000000000001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00-4D25-BA36-6B20276BEA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20313376"/>
        <c:axId val="1920323776"/>
      </c:barChart>
      <c:catAx>
        <c:axId val="192031337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"/>
                <a:ea typeface="Roboto"/>
                <a:cs typeface="Roboto"/>
              </a:defRPr>
            </a:pPr>
            <a:endParaRPr lang="de-DE"/>
          </a:p>
        </c:txPr>
        <c:crossAx val="1920323776"/>
        <c:crosses val="autoZero"/>
        <c:auto val="1"/>
        <c:lblAlgn val="ctr"/>
        <c:lblOffset val="100"/>
        <c:noMultiLvlLbl val="0"/>
      </c:catAx>
      <c:valAx>
        <c:axId val="1920323776"/>
        <c:scaling>
          <c:orientation val="minMax"/>
        </c:scaling>
        <c:delete val="1"/>
        <c:axPos val="t"/>
        <c:majorGridlines>
          <c:spPr>
            <a:ln w="9525" cap="flat" cmpd="sng" algn="ctr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ysClr val="windowText" lastClr="000000">
                      <a:lumMod val="15000"/>
                      <a:lumOff val="85000"/>
                    </a:sysClr>
                  </a:solidFill>
                  <a:round/>
                </a14:hiddenLine>
              </a:ext>
            </a:extLst>
          </c:spPr>
        </c:majorGridlines>
        <c:numFmt formatCode="0.0" sourceLinked="1"/>
        <c:majorTickMark val="out"/>
        <c:minorTickMark val="none"/>
        <c:tickLblPos val="nextTo"/>
        <c:crossAx val="1920313376"/>
        <c:crosses val="autoZero"/>
        <c:crossBetween val="between"/>
        <c:majorUnit val="10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ayout>
        <c:manualLayout>
          <c:xMode val="edge"/>
          <c:yMode val="edge"/>
          <c:x val="0.40407315485564305"/>
          <c:y val="1.1239301720567224E-2"/>
          <c:w val="0.21522034611983662"/>
          <c:h val="7.2082423580786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oboto"/>
              <a:ea typeface="Roboto"/>
              <a:cs typeface="Roboto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28469824552689"/>
          <c:y val="0.10587282602119411"/>
          <c:w val="0.76716560272237266"/>
          <c:h val="0.8941271739788059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italiano!$B$114</c:f>
              <c:strCache>
                <c:ptCount val="1"/>
                <c:pt idx="0">
                  <c:v>Non bio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50" b="0" i="0" u="none" strike="noStrike" kern="1200" baseline="0">
                    <a:solidFill>
                      <a:schemeClr val="tx2"/>
                    </a:solidFill>
                    <a:latin typeface="Roboto" panose="02000000000000000000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italiano!$A$170:$A$179</c:f>
              <c:strCache>
                <c:ptCount val="10"/>
                <c:pt idx="0">
                  <c:v>Pomodori</c:v>
                </c:pt>
                <c:pt idx="1">
                  <c:v>Patate</c:v>
                </c:pt>
                <c:pt idx="2">
                  <c:v>Ins. mista</c:v>
                </c:pt>
                <c:pt idx="3">
                  <c:v>Carote</c:v>
                </c:pt>
                <c:pt idx="4">
                  <c:v>Cetrioli</c:v>
                </c:pt>
                <c:pt idx="5">
                  <c:v>Peperoni</c:v>
                </c:pt>
                <c:pt idx="6">
                  <c:v>Cipolle</c:v>
                </c:pt>
                <c:pt idx="7">
                  <c:v>Latt. capp.</c:v>
                </c:pt>
                <c:pt idx="8">
                  <c:v>Funghi </c:v>
                </c:pt>
                <c:pt idx="9">
                  <c:v>Asparagi</c:v>
                </c:pt>
              </c:strCache>
            </c:strRef>
          </c:cat>
          <c:val>
            <c:numRef>
              <c:f>italiano!$B$170:$B$179</c:f>
              <c:numCache>
                <c:formatCode>0.0</c:formatCode>
                <c:ptCount val="10"/>
                <c:pt idx="0">
                  <c:v>254.07900000000001</c:v>
                </c:pt>
                <c:pt idx="1">
                  <c:v>133.80700000000002</c:v>
                </c:pt>
                <c:pt idx="2">
                  <c:v>92.085000000000008</c:v>
                </c:pt>
                <c:pt idx="3">
                  <c:v>68.507199999999997</c:v>
                </c:pt>
                <c:pt idx="4">
                  <c:v>67.994799999999998</c:v>
                </c:pt>
                <c:pt idx="5">
                  <c:v>66.2958</c:v>
                </c:pt>
                <c:pt idx="6">
                  <c:v>63.372</c:v>
                </c:pt>
                <c:pt idx="7">
                  <c:v>59.332800000000006</c:v>
                </c:pt>
                <c:pt idx="8">
                  <c:v>45.401699999999998</c:v>
                </c:pt>
                <c:pt idx="9">
                  <c:v>49.981200000000001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8E-4841-86E1-395A0FCD0BD0}"/>
            </c:ext>
          </c:extLst>
        </c:ser>
        <c:ser>
          <c:idx val="1"/>
          <c:order val="1"/>
          <c:tx>
            <c:strRef>
              <c:f>italiano!$C$114</c:f>
              <c:strCache>
                <c:ptCount val="1"/>
                <c:pt idx="0">
                  <c:v>Bio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50" b="0" i="0" u="none" strike="noStrike" kern="1200" baseline="0">
                    <a:solidFill>
                      <a:schemeClr val="tx2"/>
                    </a:solidFill>
                    <a:latin typeface="Roboto" panose="02000000000000000000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italiano!$A$170:$A$179</c:f>
              <c:strCache>
                <c:ptCount val="10"/>
                <c:pt idx="0">
                  <c:v>Pomodori</c:v>
                </c:pt>
                <c:pt idx="1">
                  <c:v>Patate</c:v>
                </c:pt>
                <c:pt idx="2">
                  <c:v>Ins. mista</c:v>
                </c:pt>
                <c:pt idx="3">
                  <c:v>Carote</c:v>
                </c:pt>
                <c:pt idx="4">
                  <c:v>Cetrioli</c:v>
                </c:pt>
                <c:pt idx="5">
                  <c:v>Peperoni</c:v>
                </c:pt>
                <c:pt idx="6">
                  <c:v>Cipolle</c:v>
                </c:pt>
                <c:pt idx="7">
                  <c:v>Latt. capp.</c:v>
                </c:pt>
                <c:pt idx="8">
                  <c:v>Funghi </c:v>
                </c:pt>
                <c:pt idx="9">
                  <c:v>Asparagi</c:v>
                </c:pt>
              </c:strCache>
            </c:strRef>
          </c:cat>
          <c:val>
            <c:numRef>
              <c:f>italiano!$C$170:$C$179</c:f>
              <c:numCache>
                <c:formatCode>0.00</c:formatCode>
                <c:ptCount val="10"/>
                <c:pt idx="0">
                  <c:v>53.825000000000003</c:v>
                </c:pt>
                <c:pt idx="1">
                  <c:v>32.092100000000002</c:v>
                </c:pt>
                <c:pt idx="2">
                  <c:v>20.732599999999998</c:v>
                </c:pt>
                <c:pt idx="3">
                  <c:v>36.8157</c:v>
                </c:pt>
                <c:pt idx="4">
                  <c:v>27.566500000000001</c:v>
                </c:pt>
                <c:pt idx="5">
                  <c:v>27.081</c:v>
                </c:pt>
                <c:pt idx="6">
                  <c:v>15.133900000000002</c:v>
                </c:pt>
                <c:pt idx="7">
                  <c:v>7.3708</c:v>
                </c:pt>
                <c:pt idx="8">
                  <c:v>20.998799999999999</c:v>
                </c:pt>
                <c:pt idx="9">
                  <c:v>14.1111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8E-4841-86E1-395A0FCD0B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20313376"/>
        <c:axId val="1920323776"/>
      </c:barChart>
      <c:catAx>
        <c:axId val="192031337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"/>
                <a:ea typeface="Roboto"/>
                <a:cs typeface="Roboto"/>
              </a:defRPr>
            </a:pPr>
            <a:endParaRPr lang="de-DE"/>
          </a:p>
        </c:txPr>
        <c:crossAx val="1920323776"/>
        <c:crosses val="autoZero"/>
        <c:auto val="1"/>
        <c:lblAlgn val="ctr"/>
        <c:lblOffset val="100"/>
        <c:noMultiLvlLbl val="0"/>
      </c:catAx>
      <c:valAx>
        <c:axId val="1920323776"/>
        <c:scaling>
          <c:orientation val="minMax"/>
        </c:scaling>
        <c:delete val="1"/>
        <c:axPos val="t"/>
        <c:majorGridlines>
          <c:spPr>
            <a:ln w="9525" cap="flat" cmpd="sng" algn="ctr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ysClr val="windowText" lastClr="000000">
                      <a:lumMod val="15000"/>
                      <a:lumOff val="85000"/>
                    </a:sysClr>
                  </a:solidFill>
                  <a:round/>
                </a14:hiddenLine>
              </a:ext>
            </a:extLst>
          </c:spPr>
        </c:majorGridlines>
        <c:numFmt formatCode="0.0" sourceLinked="1"/>
        <c:majorTickMark val="out"/>
        <c:minorTickMark val="none"/>
        <c:tickLblPos val="nextTo"/>
        <c:crossAx val="1920313376"/>
        <c:crosses val="autoZero"/>
        <c:crossBetween val="between"/>
        <c:majorUnit val="10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0715077966986365E-3"/>
          <c:y val="0.2367376984126984"/>
          <c:w val="0.99792849220330138"/>
          <c:h val="0.64944920634920633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italiano!$C$50</c:f>
              <c:strCache>
                <c:ptCount val="1"/>
                <c:pt idx="0">
                  <c:v>Non convenience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50" b="0" i="0" u="none" strike="noStrike" kern="1200" baseline="0">
                    <a:solidFill>
                      <a:schemeClr val="tx2"/>
                    </a:solidFill>
                    <a:latin typeface="Roboto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italiano!$A$51:$A$55</c:f>
              <c:numCache>
                <c:formatCode>@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italiano!$C$51:$C$55</c:f>
              <c:numCache>
                <c:formatCode>#,##0.0</c:formatCode>
                <c:ptCount val="5"/>
                <c:pt idx="0">
                  <c:v>371.59419999999983</c:v>
                </c:pt>
                <c:pt idx="1">
                  <c:v>381.66409999999991</c:v>
                </c:pt>
                <c:pt idx="2">
                  <c:v>457.37749999999988</c:v>
                </c:pt>
                <c:pt idx="3">
                  <c:v>455.45640000000009</c:v>
                </c:pt>
                <c:pt idx="4">
                  <c:v>415.49899999999991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B4-4ADC-A225-D276C25865A3}"/>
            </c:ext>
          </c:extLst>
        </c:ser>
        <c:ser>
          <c:idx val="1"/>
          <c:order val="1"/>
          <c:tx>
            <c:strRef>
              <c:f>italiano!$B$50</c:f>
              <c:strCache>
                <c:ptCount val="1"/>
                <c:pt idx="0">
                  <c:v>Convenience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50" b="0" i="0" u="none" strike="noStrike" kern="1200" baseline="0">
                    <a:solidFill>
                      <a:schemeClr val="tx2"/>
                    </a:solidFill>
                    <a:latin typeface="Roboto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italiano!$A$51:$A$55</c:f>
              <c:numCache>
                <c:formatCode>@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italiano!$B$51:$B$55</c:f>
              <c:numCache>
                <c:formatCode>#,##0.0</c:formatCode>
                <c:ptCount val="5"/>
                <c:pt idx="0">
                  <c:v>25.535199999999989</c:v>
                </c:pt>
                <c:pt idx="1">
                  <c:v>24.444600000000001</c:v>
                </c:pt>
                <c:pt idx="2">
                  <c:v>26.612300000000001</c:v>
                </c:pt>
                <c:pt idx="3">
                  <c:v>26.338999999999995</c:v>
                </c:pt>
                <c:pt idx="4">
                  <c:v>23.983399999999985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B4-4ADC-A225-D276C25865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1"/>
        <c:overlap val="100"/>
        <c:axId val="2060757984"/>
        <c:axId val="2060758400"/>
      </c:barChart>
      <c:catAx>
        <c:axId val="2060757984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"/>
                <a:ea typeface="Roboto"/>
                <a:cs typeface="Roboto"/>
              </a:defRPr>
            </a:pPr>
            <a:endParaRPr lang="de-DE"/>
          </a:p>
        </c:txPr>
        <c:crossAx val="2060758400"/>
        <c:crosses val="autoZero"/>
        <c:auto val="1"/>
        <c:lblAlgn val="ctr"/>
        <c:lblOffset val="100"/>
        <c:noMultiLvlLbl val="0"/>
      </c:catAx>
      <c:valAx>
        <c:axId val="2060758400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ysClr val="windowText" lastClr="000000">
                      <a:lumMod val="15000"/>
                      <a:lumOff val="85000"/>
                    </a:sysClr>
                  </a:solidFill>
                  <a:round/>
                </a14:hiddenLine>
              </a:ext>
            </a:extLst>
          </c:spPr>
        </c:majorGridlines>
        <c:numFmt formatCode="#,##0.0" sourceLinked="1"/>
        <c:majorTickMark val="none"/>
        <c:minorTickMark val="none"/>
        <c:tickLblPos val="nextTo"/>
        <c:crossAx val="2060757984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ayout>
        <c:manualLayout>
          <c:xMode val="edge"/>
          <c:yMode val="edge"/>
          <c:x val="0.31903275265870684"/>
          <c:y val="4.3478260869565218E-3"/>
          <c:w val="0.45634925295230638"/>
          <c:h val="8.13758986648408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oboto"/>
              <a:ea typeface="Roboto"/>
              <a:cs typeface="Roboto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0715077966986365E-3"/>
          <c:y val="0.15217380125451366"/>
          <c:w val="0.99792849220330138"/>
          <c:h val="0.74003611111111112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italiano!$B$15</c:f>
              <c:strCache>
                <c:ptCount val="1"/>
                <c:pt idx="0">
                  <c:v>Quantitativo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50" b="0" i="0" u="none" strike="noStrike" kern="1200" baseline="0">
                    <a:solidFill>
                      <a:schemeClr val="tx2"/>
                    </a:solidFill>
                    <a:latin typeface="Roboto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italiano!$A$51:$A$55</c:f>
              <c:numCache>
                <c:formatCode>@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italiano!$B$16:$B$20</c:f>
              <c:numCache>
                <c:formatCode>#,##0.0</c:formatCode>
                <c:ptCount val="5"/>
                <c:pt idx="0">
                  <c:v>400.8451</c:v>
                </c:pt>
                <c:pt idx="1">
                  <c:v>407.7636</c:v>
                </c:pt>
                <c:pt idx="2">
                  <c:v>451.3383</c:v>
                </c:pt>
                <c:pt idx="3">
                  <c:v>443.12720000000002</c:v>
                </c:pt>
                <c:pt idx="4">
                  <c:v>424.85770000000002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ED-42F0-8F1B-C7E25D7AB1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060757984"/>
        <c:axId val="2060758400"/>
      </c:barChart>
      <c:catAx>
        <c:axId val="2060757984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"/>
                <a:ea typeface="Roboto"/>
                <a:cs typeface="Roboto"/>
              </a:defRPr>
            </a:pPr>
            <a:endParaRPr lang="de-DE"/>
          </a:p>
        </c:txPr>
        <c:crossAx val="2060758400"/>
        <c:crosses val="autoZero"/>
        <c:auto val="1"/>
        <c:lblAlgn val="ctr"/>
        <c:lblOffset val="100"/>
        <c:noMultiLvlLbl val="0"/>
      </c:catAx>
      <c:valAx>
        <c:axId val="2060758400"/>
        <c:scaling>
          <c:orientation val="minMax"/>
          <c:min val="0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ysClr val="windowText" lastClr="000000">
                      <a:lumMod val="15000"/>
                      <a:lumOff val="85000"/>
                    </a:sysClr>
                  </a:solidFill>
                  <a:round/>
                </a14:hiddenLine>
              </a:ext>
            </a:extLst>
          </c:spPr>
        </c:majorGridlines>
        <c:numFmt formatCode="#,##0.0" sourceLinked="1"/>
        <c:majorTickMark val="out"/>
        <c:minorTickMark val="none"/>
        <c:tickLblPos val="nextTo"/>
        <c:crossAx val="2060757984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339096401987892"/>
          <c:y val="0.10587282602119411"/>
          <c:w val="0.68024324361193333"/>
          <c:h val="0.8941271739788059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deutsch!$B$114</c:f>
              <c:strCache>
                <c:ptCount val="1"/>
                <c:pt idx="0">
                  <c:v>nicht Bio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50" b="0" i="0" u="none" strike="noStrike" kern="1200" baseline="0">
                    <a:solidFill>
                      <a:schemeClr val="tx2"/>
                    </a:solidFill>
                    <a:latin typeface="Roboto" panose="02000000000000000000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deutsch!$A$115:$A$124</c:f>
              <c:strCache>
                <c:ptCount val="10"/>
                <c:pt idx="0">
                  <c:v>Bananen</c:v>
                </c:pt>
                <c:pt idx="1">
                  <c:v>Äpfel</c:v>
                </c:pt>
                <c:pt idx="2">
                  <c:v>Orangen</c:v>
                </c:pt>
                <c:pt idx="3">
                  <c:v>Melonen</c:v>
                </c:pt>
                <c:pt idx="4">
                  <c:v>Clementinen/Mandarinen</c:v>
                </c:pt>
                <c:pt idx="5">
                  <c:v>Trauben</c:v>
                </c:pt>
                <c:pt idx="6">
                  <c:v>Zitronen</c:v>
                </c:pt>
                <c:pt idx="7">
                  <c:v>Avocados</c:v>
                </c:pt>
                <c:pt idx="8">
                  <c:v>Birnen</c:v>
                </c:pt>
                <c:pt idx="9">
                  <c:v>Erdbeeren</c:v>
                </c:pt>
              </c:strCache>
            </c:strRef>
          </c:cat>
          <c:val>
            <c:numRef>
              <c:f>deutsch!$B$115:$B$124</c:f>
              <c:numCache>
                <c:formatCode>0.0</c:formatCode>
                <c:ptCount val="10"/>
                <c:pt idx="0">
                  <c:v>46.319299999999998</c:v>
                </c:pt>
                <c:pt idx="1">
                  <c:v>53.307699999999997</c:v>
                </c:pt>
                <c:pt idx="2">
                  <c:v>35.714500000000001</c:v>
                </c:pt>
                <c:pt idx="3">
                  <c:v>36.206000000000003</c:v>
                </c:pt>
                <c:pt idx="4">
                  <c:v>28.549100000000003</c:v>
                </c:pt>
                <c:pt idx="5">
                  <c:v>18.970599999999997</c:v>
                </c:pt>
                <c:pt idx="6">
                  <c:v>8.6875999999999998</c:v>
                </c:pt>
                <c:pt idx="7">
                  <c:v>11.4754</c:v>
                </c:pt>
                <c:pt idx="8">
                  <c:v>13.7433</c:v>
                </c:pt>
                <c:pt idx="9">
                  <c:v>13.383700000000001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5B-44FF-BA6C-61620212E000}"/>
            </c:ext>
          </c:extLst>
        </c:ser>
        <c:ser>
          <c:idx val="1"/>
          <c:order val="1"/>
          <c:tx>
            <c:strRef>
              <c:f>deutsch!$C$114</c:f>
              <c:strCache>
                <c:ptCount val="1"/>
                <c:pt idx="0">
                  <c:v>Bio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50" b="0" i="0" u="none" strike="noStrike" kern="1200" baseline="0">
                    <a:solidFill>
                      <a:schemeClr val="tx2"/>
                    </a:solidFill>
                    <a:latin typeface="Roboto" panose="02000000000000000000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deutsch!$A$115:$A$124</c:f>
              <c:strCache>
                <c:ptCount val="10"/>
                <c:pt idx="0">
                  <c:v>Bananen</c:v>
                </c:pt>
                <c:pt idx="1">
                  <c:v>Äpfel</c:v>
                </c:pt>
                <c:pt idx="2">
                  <c:v>Orangen</c:v>
                </c:pt>
                <c:pt idx="3">
                  <c:v>Melonen</c:v>
                </c:pt>
                <c:pt idx="4">
                  <c:v>Clementinen/Mandarinen</c:v>
                </c:pt>
                <c:pt idx="5">
                  <c:v>Trauben</c:v>
                </c:pt>
                <c:pt idx="6">
                  <c:v>Zitronen</c:v>
                </c:pt>
                <c:pt idx="7">
                  <c:v>Avocados</c:v>
                </c:pt>
                <c:pt idx="8">
                  <c:v>Birnen</c:v>
                </c:pt>
                <c:pt idx="9">
                  <c:v>Erdbeeren</c:v>
                </c:pt>
              </c:strCache>
            </c:strRef>
          </c:cat>
          <c:val>
            <c:numRef>
              <c:f>deutsch!$C$115:$C$124</c:f>
              <c:numCache>
                <c:formatCode>0.00</c:formatCode>
                <c:ptCount val="10"/>
                <c:pt idx="0">
                  <c:v>25.464700000000001</c:v>
                </c:pt>
                <c:pt idx="1">
                  <c:v>7.1295000000000002</c:v>
                </c:pt>
                <c:pt idx="2">
                  <c:v>6.5476999999999999</c:v>
                </c:pt>
                <c:pt idx="3">
                  <c:v>3.8419000000000003</c:v>
                </c:pt>
                <c:pt idx="4">
                  <c:v>2.3159999999999998</c:v>
                </c:pt>
                <c:pt idx="5">
                  <c:v>2.2029999999999998</c:v>
                </c:pt>
                <c:pt idx="6">
                  <c:v>6.5453000000000001</c:v>
                </c:pt>
                <c:pt idx="7">
                  <c:v>3.6203000000000003</c:v>
                </c:pt>
                <c:pt idx="8">
                  <c:v>1.1835</c:v>
                </c:pt>
                <c:pt idx="9">
                  <c:v>0.873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5B-44FF-BA6C-61620212E0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20313376"/>
        <c:axId val="1920323776"/>
      </c:barChart>
      <c:catAx>
        <c:axId val="192031337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"/>
                <a:ea typeface="Roboto"/>
                <a:cs typeface="Roboto"/>
              </a:defRPr>
            </a:pPr>
            <a:endParaRPr lang="de-DE"/>
          </a:p>
        </c:txPr>
        <c:crossAx val="1920323776"/>
        <c:crosses val="autoZero"/>
        <c:auto val="1"/>
        <c:lblAlgn val="ctr"/>
        <c:lblOffset val="100"/>
        <c:noMultiLvlLbl val="0"/>
      </c:catAx>
      <c:valAx>
        <c:axId val="1920323776"/>
        <c:scaling>
          <c:orientation val="minMax"/>
        </c:scaling>
        <c:delete val="1"/>
        <c:axPos val="t"/>
        <c:majorGridlines>
          <c:spPr>
            <a:ln w="9525" cap="flat" cmpd="sng" algn="ctr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ysClr val="windowText" lastClr="000000">
                      <a:lumMod val="15000"/>
                      <a:lumOff val="85000"/>
                    </a:sysClr>
                  </a:solidFill>
                  <a:round/>
                </a14:hiddenLine>
              </a:ext>
            </a:extLst>
          </c:spPr>
        </c:majorGridlines>
        <c:numFmt formatCode="0.0" sourceLinked="1"/>
        <c:majorTickMark val="none"/>
        <c:minorTickMark val="none"/>
        <c:tickLblPos val="nextTo"/>
        <c:crossAx val="1920313376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ayout>
        <c:manualLayout>
          <c:xMode val="edge"/>
          <c:yMode val="edge"/>
          <c:x val="0.40407315485564305"/>
          <c:y val="1.1239301720567224E-2"/>
          <c:w val="0.21522034611983662"/>
          <c:h val="7.2082423580786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oboto"/>
              <a:ea typeface="Roboto"/>
              <a:cs typeface="Roboto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1947588830101736"/>
          <c:y val="0.10587282602119411"/>
          <c:w val="0.68052411169898264"/>
          <c:h val="0.8941271739788059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deutsch!$B$114</c:f>
              <c:strCache>
                <c:ptCount val="1"/>
                <c:pt idx="0">
                  <c:v>nicht Bio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50" b="0" i="0" u="none" strike="noStrike" kern="1200" baseline="0">
                    <a:solidFill>
                      <a:schemeClr val="tx2"/>
                    </a:solidFill>
                    <a:latin typeface="Roboto" panose="02000000000000000000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deutsch!$A$131:$A$140</c:f>
              <c:strCache>
                <c:ptCount val="10"/>
                <c:pt idx="0">
                  <c:v>Äpfel</c:v>
                </c:pt>
                <c:pt idx="1">
                  <c:v>Bananen</c:v>
                </c:pt>
                <c:pt idx="2">
                  <c:v>Erdbeeren</c:v>
                </c:pt>
                <c:pt idx="3">
                  <c:v>Trauben</c:v>
                </c:pt>
                <c:pt idx="4">
                  <c:v>Melonen</c:v>
                </c:pt>
                <c:pt idx="5">
                  <c:v>Orangen</c:v>
                </c:pt>
                <c:pt idx="6">
                  <c:v>Clementinen/Mandarinen</c:v>
                </c:pt>
                <c:pt idx="7">
                  <c:v>Avocados</c:v>
                </c:pt>
                <c:pt idx="8">
                  <c:v>Heidelbeeren</c:v>
                </c:pt>
                <c:pt idx="9">
                  <c:v>Himbeeren</c:v>
                </c:pt>
              </c:strCache>
            </c:strRef>
          </c:cat>
          <c:val>
            <c:numRef>
              <c:f>deutsch!$B$131:$B$140</c:f>
              <c:numCache>
                <c:formatCode>0.0</c:formatCode>
                <c:ptCount val="10"/>
                <c:pt idx="0">
                  <c:v>163.86490000000001</c:v>
                </c:pt>
                <c:pt idx="1">
                  <c:v>93.403199999999998</c:v>
                </c:pt>
                <c:pt idx="2">
                  <c:v>115.2089</c:v>
                </c:pt>
                <c:pt idx="3">
                  <c:v>79.474699999999999</c:v>
                </c:pt>
                <c:pt idx="4">
                  <c:v>76.87230000000001</c:v>
                </c:pt>
                <c:pt idx="5">
                  <c:v>71.553399999999996</c:v>
                </c:pt>
                <c:pt idx="6">
                  <c:v>78.323999999999998</c:v>
                </c:pt>
                <c:pt idx="7">
                  <c:v>60.630300000000005</c:v>
                </c:pt>
                <c:pt idx="8">
                  <c:v>60.467599999999997</c:v>
                </c:pt>
                <c:pt idx="9">
                  <c:v>55.898000000000003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01-4AD0-900C-5E5C4810EC00}"/>
            </c:ext>
          </c:extLst>
        </c:ser>
        <c:ser>
          <c:idx val="1"/>
          <c:order val="1"/>
          <c:tx>
            <c:strRef>
              <c:f>deutsch!$C$114</c:f>
              <c:strCache>
                <c:ptCount val="1"/>
                <c:pt idx="0">
                  <c:v>Bio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50" b="0" i="0" u="none" strike="noStrike" kern="1200" baseline="0">
                    <a:solidFill>
                      <a:schemeClr val="tx2"/>
                    </a:solidFill>
                    <a:latin typeface="Roboto" panose="02000000000000000000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deutsch!$A$131:$A$140</c:f>
              <c:strCache>
                <c:ptCount val="10"/>
                <c:pt idx="0">
                  <c:v>Äpfel</c:v>
                </c:pt>
                <c:pt idx="1">
                  <c:v>Bananen</c:v>
                </c:pt>
                <c:pt idx="2">
                  <c:v>Erdbeeren</c:v>
                </c:pt>
                <c:pt idx="3">
                  <c:v>Trauben</c:v>
                </c:pt>
                <c:pt idx="4">
                  <c:v>Melonen</c:v>
                </c:pt>
                <c:pt idx="5">
                  <c:v>Orangen</c:v>
                </c:pt>
                <c:pt idx="6">
                  <c:v>Clementinen/Mandarinen</c:v>
                </c:pt>
                <c:pt idx="7">
                  <c:v>Avocados</c:v>
                </c:pt>
                <c:pt idx="8">
                  <c:v>Heidelbeeren</c:v>
                </c:pt>
                <c:pt idx="9">
                  <c:v>Himbeeren</c:v>
                </c:pt>
              </c:strCache>
            </c:strRef>
          </c:cat>
          <c:val>
            <c:numRef>
              <c:f>deutsch!$C$131:$C$140</c:f>
              <c:numCache>
                <c:formatCode>0.00</c:formatCode>
                <c:ptCount val="10"/>
                <c:pt idx="0">
                  <c:v>41.380800000000001</c:v>
                </c:pt>
                <c:pt idx="1">
                  <c:v>67.906899999999993</c:v>
                </c:pt>
                <c:pt idx="2">
                  <c:v>8.8584999999999994</c:v>
                </c:pt>
                <c:pt idx="3">
                  <c:v>14.0357</c:v>
                </c:pt>
                <c:pt idx="4">
                  <c:v>13.2593</c:v>
                </c:pt>
                <c:pt idx="5">
                  <c:v>17.662299999999998</c:v>
                </c:pt>
                <c:pt idx="6">
                  <c:v>8.7312999999999992</c:v>
                </c:pt>
                <c:pt idx="7">
                  <c:v>22.292400000000001</c:v>
                </c:pt>
                <c:pt idx="8">
                  <c:v>21.826499999999999</c:v>
                </c:pt>
                <c:pt idx="9">
                  <c:v>15.066700000000001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01-4AD0-900C-5E5C4810EC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20313376"/>
        <c:axId val="1920323776"/>
      </c:barChart>
      <c:catAx>
        <c:axId val="192031337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"/>
                <a:ea typeface="Roboto"/>
                <a:cs typeface="Roboto"/>
              </a:defRPr>
            </a:pPr>
            <a:endParaRPr lang="de-DE"/>
          </a:p>
        </c:txPr>
        <c:crossAx val="1920323776"/>
        <c:crosses val="autoZero"/>
        <c:auto val="1"/>
        <c:lblAlgn val="ctr"/>
        <c:lblOffset val="100"/>
        <c:noMultiLvlLbl val="0"/>
      </c:catAx>
      <c:valAx>
        <c:axId val="1920323776"/>
        <c:scaling>
          <c:orientation val="minMax"/>
        </c:scaling>
        <c:delete val="1"/>
        <c:axPos val="t"/>
        <c:majorGridlines>
          <c:spPr>
            <a:ln w="9525" cap="flat" cmpd="sng" algn="ctr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ysClr val="windowText" lastClr="000000">
                      <a:lumMod val="15000"/>
                      <a:lumOff val="85000"/>
                    </a:sysClr>
                  </a:solidFill>
                  <a:round/>
                </a14:hiddenLine>
              </a:ext>
            </a:extLst>
          </c:spPr>
        </c:majorGridlines>
        <c:numFmt formatCode="0.0" sourceLinked="1"/>
        <c:majorTickMark val="out"/>
        <c:minorTickMark val="none"/>
        <c:tickLblPos val="nextTo"/>
        <c:crossAx val="1920313376"/>
        <c:crosses val="autoZero"/>
        <c:crossBetween val="between"/>
        <c:majorUnit val="10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79709053644258"/>
          <c:y val="0.10587282602119411"/>
          <c:w val="0.84298488266371374"/>
          <c:h val="0.8941271739788059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deutsch!$B$114</c:f>
              <c:strCache>
                <c:ptCount val="1"/>
                <c:pt idx="0">
                  <c:v>nicht Bio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50" b="0" i="0" u="none" strike="noStrike" kern="1200" baseline="0">
                    <a:solidFill>
                      <a:schemeClr val="tx2"/>
                    </a:solidFill>
                    <a:latin typeface="Roboto" panose="02000000000000000000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deutsch!$A$154:$A$163</c:f>
              <c:strCache>
                <c:ptCount val="10"/>
                <c:pt idx="0">
                  <c:v>Kartoffeln</c:v>
                </c:pt>
                <c:pt idx="1">
                  <c:v>Tomaten</c:v>
                </c:pt>
                <c:pt idx="2">
                  <c:v>Karotten</c:v>
                </c:pt>
                <c:pt idx="3">
                  <c:v>Zwiebeln</c:v>
                </c:pt>
                <c:pt idx="4">
                  <c:v>Gurken</c:v>
                </c:pt>
                <c:pt idx="5">
                  <c:v>Peperoni</c:v>
                </c:pt>
                <c:pt idx="6">
                  <c:v>Zucchetti</c:v>
                </c:pt>
                <c:pt idx="7">
                  <c:v>Eisberg</c:v>
                </c:pt>
                <c:pt idx="8">
                  <c:v>Mischsalat</c:v>
                </c:pt>
                <c:pt idx="9">
                  <c:v>Kopfsalat</c:v>
                </c:pt>
              </c:strCache>
            </c:strRef>
          </c:cat>
          <c:val>
            <c:numRef>
              <c:f>deutsch!$B$154:$B$163</c:f>
              <c:numCache>
                <c:formatCode>0.0</c:formatCode>
                <c:ptCount val="10"/>
                <c:pt idx="0">
                  <c:v>76.80810000000001</c:v>
                </c:pt>
                <c:pt idx="1">
                  <c:v>46.859500000000004</c:v>
                </c:pt>
                <c:pt idx="2">
                  <c:v>34.064300000000003</c:v>
                </c:pt>
                <c:pt idx="3">
                  <c:v>24.3765</c:v>
                </c:pt>
                <c:pt idx="4">
                  <c:v>20.059699999999999</c:v>
                </c:pt>
                <c:pt idx="5">
                  <c:v>17.346499999999999</c:v>
                </c:pt>
                <c:pt idx="6">
                  <c:v>11.311699999999998</c:v>
                </c:pt>
                <c:pt idx="7">
                  <c:v>10.745099999999999</c:v>
                </c:pt>
                <c:pt idx="8">
                  <c:v>9.2162999999999986</c:v>
                </c:pt>
                <c:pt idx="9">
                  <c:v>8.569700000000001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91-4980-912C-92C499B4F41B}"/>
            </c:ext>
          </c:extLst>
        </c:ser>
        <c:ser>
          <c:idx val="1"/>
          <c:order val="1"/>
          <c:tx>
            <c:strRef>
              <c:f>deutsch!$C$114</c:f>
              <c:strCache>
                <c:ptCount val="1"/>
                <c:pt idx="0">
                  <c:v>Bio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50" b="0" i="0" u="none" strike="noStrike" kern="1200" baseline="0">
                    <a:solidFill>
                      <a:schemeClr val="tx2"/>
                    </a:solidFill>
                    <a:latin typeface="Roboto" panose="02000000000000000000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deutsch!$A$154:$A$163</c:f>
              <c:strCache>
                <c:ptCount val="10"/>
                <c:pt idx="0">
                  <c:v>Kartoffeln</c:v>
                </c:pt>
                <c:pt idx="1">
                  <c:v>Tomaten</c:v>
                </c:pt>
                <c:pt idx="2">
                  <c:v>Karotten</c:v>
                </c:pt>
                <c:pt idx="3">
                  <c:v>Zwiebeln</c:v>
                </c:pt>
                <c:pt idx="4">
                  <c:v>Gurken</c:v>
                </c:pt>
                <c:pt idx="5">
                  <c:v>Peperoni</c:v>
                </c:pt>
                <c:pt idx="6">
                  <c:v>Zucchetti</c:v>
                </c:pt>
                <c:pt idx="7">
                  <c:v>Eisberg</c:v>
                </c:pt>
                <c:pt idx="8">
                  <c:v>Mischsalat</c:v>
                </c:pt>
                <c:pt idx="9">
                  <c:v>Kopfsalat</c:v>
                </c:pt>
              </c:strCache>
            </c:strRef>
          </c:cat>
          <c:val>
            <c:numRef>
              <c:f>deutsch!$C$154:$C$163</c:f>
              <c:numCache>
                <c:formatCode>0.00</c:formatCode>
                <c:ptCount val="10"/>
                <c:pt idx="0">
                  <c:v>10.472300000000001</c:v>
                </c:pt>
                <c:pt idx="1">
                  <c:v>6.6070000000000002</c:v>
                </c:pt>
                <c:pt idx="2">
                  <c:v>10.178000000000001</c:v>
                </c:pt>
                <c:pt idx="3">
                  <c:v>3.141</c:v>
                </c:pt>
                <c:pt idx="4">
                  <c:v>5.9091000000000005</c:v>
                </c:pt>
                <c:pt idx="5">
                  <c:v>4.7010000000000005</c:v>
                </c:pt>
                <c:pt idx="6">
                  <c:v>3.6852</c:v>
                </c:pt>
                <c:pt idx="7">
                  <c:v>1.5127999999999999</c:v>
                </c:pt>
                <c:pt idx="8">
                  <c:v>1.1388</c:v>
                </c:pt>
                <c:pt idx="9">
                  <c:v>1.3339000000000001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91-4980-912C-92C499B4F4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20313376"/>
        <c:axId val="1920323776"/>
      </c:barChart>
      <c:catAx>
        <c:axId val="192031337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"/>
                <a:ea typeface="Roboto"/>
                <a:cs typeface="Roboto"/>
              </a:defRPr>
            </a:pPr>
            <a:endParaRPr lang="de-DE"/>
          </a:p>
        </c:txPr>
        <c:crossAx val="1920323776"/>
        <c:crosses val="autoZero"/>
        <c:auto val="1"/>
        <c:lblAlgn val="ctr"/>
        <c:lblOffset val="100"/>
        <c:noMultiLvlLbl val="0"/>
      </c:catAx>
      <c:valAx>
        <c:axId val="1920323776"/>
        <c:scaling>
          <c:orientation val="minMax"/>
        </c:scaling>
        <c:delete val="1"/>
        <c:axPos val="t"/>
        <c:majorGridlines>
          <c:spPr>
            <a:ln w="9525" cap="flat" cmpd="sng" algn="ctr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ysClr val="windowText" lastClr="000000">
                      <a:lumMod val="15000"/>
                      <a:lumOff val="85000"/>
                    </a:sysClr>
                  </a:solidFill>
                  <a:round/>
                </a14:hiddenLine>
              </a:ext>
            </a:extLst>
          </c:spPr>
        </c:majorGridlines>
        <c:numFmt formatCode="0.0" sourceLinked="1"/>
        <c:majorTickMark val="out"/>
        <c:minorTickMark val="none"/>
        <c:tickLblPos val="nextTo"/>
        <c:crossAx val="1920313376"/>
        <c:crosses val="autoZero"/>
        <c:crossBetween val="between"/>
        <c:majorUnit val="10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ayout>
        <c:manualLayout>
          <c:xMode val="edge"/>
          <c:yMode val="edge"/>
          <c:x val="0.40407315485564305"/>
          <c:y val="1.1239301720567224E-2"/>
          <c:w val="0.21522034611983662"/>
          <c:h val="7.2082423580786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oboto"/>
              <a:ea typeface="Roboto"/>
              <a:cs typeface="Roboto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28469824552689"/>
          <c:y val="0.10587282602119411"/>
          <c:w val="0.76716560272237266"/>
          <c:h val="0.8941271739788059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deutsch!$B$114</c:f>
              <c:strCache>
                <c:ptCount val="1"/>
                <c:pt idx="0">
                  <c:v>nicht Bio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50" b="0" i="0" u="none" strike="noStrike" kern="1200" baseline="0">
                    <a:solidFill>
                      <a:schemeClr val="tx2"/>
                    </a:solidFill>
                    <a:latin typeface="Roboto" panose="02000000000000000000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deutsch!$A$170:$A$179</c:f>
              <c:strCache>
                <c:ptCount val="10"/>
                <c:pt idx="0">
                  <c:v>Tomaten</c:v>
                </c:pt>
                <c:pt idx="1">
                  <c:v>Kartoffeln</c:v>
                </c:pt>
                <c:pt idx="2">
                  <c:v>Mischsalat</c:v>
                </c:pt>
                <c:pt idx="3">
                  <c:v>Karotten</c:v>
                </c:pt>
                <c:pt idx="4">
                  <c:v>Gurken</c:v>
                </c:pt>
                <c:pt idx="5">
                  <c:v>Peperoni</c:v>
                </c:pt>
                <c:pt idx="6">
                  <c:v>Zwiebeln</c:v>
                </c:pt>
                <c:pt idx="7">
                  <c:v>Kopfsalat</c:v>
                </c:pt>
                <c:pt idx="8">
                  <c:v>Champignons</c:v>
                </c:pt>
                <c:pt idx="9">
                  <c:v>Spargel</c:v>
                </c:pt>
              </c:strCache>
            </c:strRef>
          </c:cat>
          <c:val>
            <c:numRef>
              <c:f>deutsch!$B$170:$B$179</c:f>
              <c:numCache>
                <c:formatCode>0.0</c:formatCode>
                <c:ptCount val="10"/>
                <c:pt idx="0">
                  <c:v>254.07900000000001</c:v>
                </c:pt>
                <c:pt idx="1">
                  <c:v>133.80700000000002</c:v>
                </c:pt>
                <c:pt idx="2">
                  <c:v>92.085000000000008</c:v>
                </c:pt>
                <c:pt idx="3">
                  <c:v>68.507199999999997</c:v>
                </c:pt>
                <c:pt idx="4">
                  <c:v>67.994799999999998</c:v>
                </c:pt>
                <c:pt idx="5">
                  <c:v>66.2958</c:v>
                </c:pt>
                <c:pt idx="6">
                  <c:v>63.372</c:v>
                </c:pt>
                <c:pt idx="7">
                  <c:v>59.332800000000006</c:v>
                </c:pt>
                <c:pt idx="8">
                  <c:v>45.401699999999998</c:v>
                </c:pt>
                <c:pt idx="9">
                  <c:v>49.981200000000001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7F-4E50-9E44-BD1AE7163FCA}"/>
            </c:ext>
          </c:extLst>
        </c:ser>
        <c:ser>
          <c:idx val="1"/>
          <c:order val="1"/>
          <c:tx>
            <c:strRef>
              <c:f>deutsch!$C$114</c:f>
              <c:strCache>
                <c:ptCount val="1"/>
                <c:pt idx="0">
                  <c:v>Bio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50" b="0" i="0" u="none" strike="noStrike" kern="1200" baseline="0">
                    <a:solidFill>
                      <a:schemeClr val="tx2"/>
                    </a:solidFill>
                    <a:latin typeface="Roboto" panose="02000000000000000000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deutsch!$A$170:$A$179</c:f>
              <c:strCache>
                <c:ptCount val="10"/>
                <c:pt idx="0">
                  <c:v>Tomaten</c:v>
                </c:pt>
                <c:pt idx="1">
                  <c:v>Kartoffeln</c:v>
                </c:pt>
                <c:pt idx="2">
                  <c:v>Mischsalat</c:v>
                </c:pt>
                <c:pt idx="3">
                  <c:v>Karotten</c:v>
                </c:pt>
                <c:pt idx="4">
                  <c:v>Gurken</c:v>
                </c:pt>
                <c:pt idx="5">
                  <c:v>Peperoni</c:v>
                </c:pt>
                <c:pt idx="6">
                  <c:v>Zwiebeln</c:v>
                </c:pt>
                <c:pt idx="7">
                  <c:v>Kopfsalat</c:v>
                </c:pt>
                <c:pt idx="8">
                  <c:v>Champignons</c:v>
                </c:pt>
                <c:pt idx="9">
                  <c:v>Spargel</c:v>
                </c:pt>
              </c:strCache>
            </c:strRef>
          </c:cat>
          <c:val>
            <c:numRef>
              <c:f>deutsch!$C$170:$C$179</c:f>
              <c:numCache>
                <c:formatCode>0.00</c:formatCode>
                <c:ptCount val="10"/>
                <c:pt idx="0">
                  <c:v>53.825000000000003</c:v>
                </c:pt>
                <c:pt idx="1">
                  <c:v>32.092100000000002</c:v>
                </c:pt>
                <c:pt idx="2">
                  <c:v>20.732599999999998</c:v>
                </c:pt>
                <c:pt idx="3">
                  <c:v>36.8157</c:v>
                </c:pt>
                <c:pt idx="4">
                  <c:v>27.566500000000001</c:v>
                </c:pt>
                <c:pt idx="5">
                  <c:v>27.081</c:v>
                </c:pt>
                <c:pt idx="6">
                  <c:v>15.133900000000002</c:v>
                </c:pt>
                <c:pt idx="7">
                  <c:v>7.3708</c:v>
                </c:pt>
                <c:pt idx="8">
                  <c:v>20.998799999999999</c:v>
                </c:pt>
                <c:pt idx="9">
                  <c:v>14.1111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7F-4E50-9E44-BD1AE7163F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20313376"/>
        <c:axId val="1920323776"/>
      </c:barChart>
      <c:catAx>
        <c:axId val="192031337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"/>
                <a:ea typeface="Roboto"/>
                <a:cs typeface="Roboto"/>
              </a:defRPr>
            </a:pPr>
            <a:endParaRPr lang="de-DE"/>
          </a:p>
        </c:txPr>
        <c:crossAx val="1920323776"/>
        <c:crosses val="autoZero"/>
        <c:auto val="1"/>
        <c:lblAlgn val="ctr"/>
        <c:lblOffset val="100"/>
        <c:noMultiLvlLbl val="0"/>
      </c:catAx>
      <c:valAx>
        <c:axId val="1920323776"/>
        <c:scaling>
          <c:orientation val="minMax"/>
        </c:scaling>
        <c:delete val="1"/>
        <c:axPos val="t"/>
        <c:majorGridlines>
          <c:spPr>
            <a:ln w="9525" cap="flat" cmpd="sng" algn="ctr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ysClr val="windowText" lastClr="000000">
                      <a:lumMod val="15000"/>
                      <a:lumOff val="85000"/>
                    </a:sysClr>
                  </a:solidFill>
                  <a:round/>
                </a14:hiddenLine>
              </a:ext>
            </a:extLst>
          </c:spPr>
        </c:majorGridlines>
        <c:numFmt formatCode="0.0" sourceLinked="1"/>
        <c:majorTickMark val="out"/>
        <c:minorTickMark val="none"/>
        <c:tickLblPos val="nextTo"/>
        <c:crossAx val="1920313376"/>
        <c:crosses val="autoZero"/>
        <c:crossBetween val="between"/>
        <c:majorUnit val="10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0715077966986365E-3"/>
          <c:y val="0.23169801587301586"/>
          <c:w val="0.99792849220330138"/>
          <c:h val="0.654488888888888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deutsch!$C$50</c:f>
              <c:strCache>
                <c:ptCount val="1"/>
                <c:pt idx="0">
                  <c:v>Kein Convenience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50" b="0" i="0" u="none" strike="noStrike" kern="1200" baseline="0">
                    <a:solidFill>
                      <a:schemeClr val="tx2"/>
                    </a:solidFill>
                    <a:latin typeface="Roboto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deutsch!$A$51:$A$55</c:f>
              <c:numCache>
                <c:formatCode>@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deutsch!$C$51:$C$55</c:f>
              <c:numCache>
                <c:formatCode>#,##0.0</c:formatCode>
                <c:ptCount val="5"/>
                <c:pt idx="0">
                  <c:v>371.59419999999983</c:v>
                </c:pt>
                <c:pt idx="1">
                  <c:v>381.66409999999991</c:v>
                </c:pt>
                <c:pt idx="2">
                  <c:v>457.37749999999988</c:v>
                </c:pt>
                <c:pt idx="3">
                  <c:v>455.45640000000009</c:v>
                </c:pt>
                <c:pt idx="4">
                  <c:v>415.49899999999991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05-450A-8624-B9FF133C74E0}"/>
            </c:ext>
          </c:extLst>
        </c:ser>
        <c:ser>
          <c:idx val="1"/>
          <c:order val="1"/>
          <c:tx>
            <c:strRef>
              <c:f>deutsch!$B$50</c:f>
              <c:strCache>
                <c:ptCount val="1"/>
                <c:pt idx="0">
                  <c:v>Convenience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50" b="0" i="0" u="none" strike="noStrike" kern="1200" baseline="0">
                    <a:solidFill>
                      <a:schemeClr val="tx2"/>
                    </a:solidFill>
                    <a:latin typeface="Roboto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deutsch!$A$51:$A$55</c:f>
              <c:numCache>
                <c:formatCode>@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deutsch!$B$51:$B$55</c:f>
              <c:numCache>
                <c:formatCode>#,##0.0</c:formatCode>
                <c:ptCount val="5"/>
                <c:pt idx="0">
                  <c:v>25.535199999999989</c:v>
                </c:pt>
                <c:pt idx="1">
                  <c:v>24.444600000000001</c:v>
                </c:pt>
                <c:pt idx="2">
                  <c:v>26.612300000000001</c:v>
                </c:pt>
                <c:pt idx="3">
                  <c:v>26.338999999999995</c:v>
                </c:pt>
                <c:pt idx="4">
                  <c:v>23.983399999999985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05-450A-8624-B9FF133C74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1"/>
        <c:overlap val="100"/>
        <c:axId val="2060757984"/>
        <c:axId val="2060758400"/>
      </c:barChart>
      <c:catAx>
        <c:axId val="2060757984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"/>
                <a:ea typeface="Roboto"/>
                <a:cs typeface="Roboto"/>
              </a:defRPr>
            </a:pPr>
            <a:endParaRPr lang="de-DE"/>
          </a:p>
        </c:txPr>
        <c:crossAx val="2060758400"/>
        <c:crosses val="autoZero"/>
        <c:auto val="1"/>
        <c:lblAlgn val="ctr"/>
        <c:lblOffset val="100"/>
        <c:noMultiLvlLbl val="0"/>
      </c:catAx>
      <c:valAx>
        <c:axId val="2060758400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ysClr val="windowText" lastClr="000000">
                      <a:lumMod val="15000"/>
                      <a:lumOff val="85000"/>
                    </a:sysClr>
                  </a:solidFill>
                  <a:round/>
                </a14:hiddenLine>
              </a:ext>
            </a:extLst>
          </c:spPr>
        </c:majorGridlines>
        <c:numFmt formatCode="#,##0.0" sourceLinked="1"/>
        <c:majorTickMark val="none"/>
        <c:minorTickMark val="none"/>
        <c:tickLblPos val="nextTo"/>
        <c:crossAx val="2060757984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ayout>
        <c:manualLayout>
          <c:xMode val="edge"/>
          <c:yMode val="edge"/>
          <c:x val="0.31903275265870684"/>
          <c:y val="4.3478260869565218E-3"/>
          <c:w val="0.45634925295230638"/>
          <c:h val="8.13758986648408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oboto"/>
              <a:ea typeface="Roboto"/>
              <a:cs typeface="Roboto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0715077966986365E-3"/>
          <c:y val="0.15217380125451366"/>
          <c:w val="0.99792849220330138"/>
          <c:h val="0.74003611111111123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deutsch!$B$15</c:f>
              <c:strCache>
                <c:ptCount val="1"/>
                <c:pt idx="0">
                  <c:v>Menge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50" b="0" i="0" u="none" strike="noStrike" kern="1200" baseline="0">
                    <a:solidFill>
                      <a:schemeClr val="tx2"/>
                    </a:solidFill>
                    <a:latin typeface="Roboto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deutsch!$A$51:$A$55</c:f>
              <c:numCache>
                <c:formatCode>@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deutsch!$B$16:$B$20</c:f>
              <c:numCache>
                <c:formatCode>#,##0.0</c:formatCode>
                <c:ptCount val="5"/>
                <c:pt idx="0">
                  <c:v>400.8451</c:v>
                </c:pt>
                <c:pt idx="1">
                  <c:v>407.7636</c:v>
                </c:pt>
                <c:pt idx="2">
                  <c:v>451.3383</c:v>
                </c:pt>
                <c:pt idx="3">
                  <c:v>443.12720000000002</c:v>
                </c:pt>
                <c:pt idx="4">
                  <c:v>424.85770000000002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53-40AD-A196-77F378EA0B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060757984"/>
        <c:axId val="2060758400"/>
      </c:barChart>
      <c:catAx>
        <c:axId val="2060757984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"/>
                <a:ea typeface="Roboto"/>
                <a:cs typeface="Roboto"/>
              </a:defRPr>
            </a:pPr>
            <a:endParaRPr lang="de-DE"/>
          </a:p>
        </c:txPr>
        <c:crossAx val="2060758400"/>
        <c:crosses val="autoZero"/>
        <c:auto val="1"/>
        <c:lblAlgn val="ctr"/>
        <c:lblOffset val="100"/>
        <c:noMultiLvlLbl val="0"/>
      </c:catAx>
      <c:valAx>
        <c:axId val="2060758400"/>
        <c:scaling>
          <c:orientation val="minMax"/>
          <c:min val="0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ysClr val="windowText" lastClr="000000">
                      <a:lumMod val="15000"/>
                      <a:lumOff val="85000"/>
                    </a:sysClr>
                  </a:solidFill>
                  <a:round/>
                </a14:hiddenLine>
              </a:ext>
            </a:extLst>
          </c:spPr>
        </c:majorGridlines>
        <c:numFmt formatCode="#,##0.0" sourceLinked="1"/>
        <c:majorTickMark val="out"/>
        <c:minorTickMark val="none"/>
        <c:tickLblPos val="nextTo"/>
        <c:crossAx val="2060757984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7427818243291426E-2"/>
          <c:y val="0.21085371993553356"/>
          <c:w val="0.58331916255714156"/>
          <c:h val="0.59282281765408118"/>
        </c:manualLayout>
      </c:layout>
      <c:barChart>
        <c:barDir val="col"/>
        <c:grouping val="stacked"/>
        <c:varyColors val="0"/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515256904"/>
        <c:axId val="515260840"/>
        <c:extLst/>
      </c:barChart>
      <c:catAx>
        <c:axId val="515256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de-DE"/>
          </a:p>
        </c:txPr>
        <c:crossAx val="515260840"/>
        <c:crosses val="autoZero"/>
        <c:auto val="1"/>
        <c:lblAlgn val="ctr"/>
        <c:lblOffset val="100"/>
        <c:noMultiLvlLbl val="0"/>
      </c:catAx>
      <c:valAx>
        <c:axId val="515260840"/>
        <c:scaling>
          <c:orientation val="minMax"/>
        </c:scaling>
        <c:delete val="1"/>
        <c:axPos val="l"/>
        <c:numFmt formatCode="0" sourceLinked="1"/>
        <c:majorTickMark val="none"/>
        <c:minorTickMark val="none"/>
        <c:tickLblPos val="nextTo"/>
        <c:crossAx val="515256904"/>
        <c:crosses val="autoZero"/>
        <c:crossBetween val="between"/>
      </c:valAx>
      <c:spPr>
        <a:noFill/>
        <a:ln>
          <a:noFill/>
        </a:ln>
        <a:effectLst>
          <a:glow>
            <a:schemeClr val="accent1">
              <a:alpha val="40000"/>
            </a:schemeClr>
          </a:glow>
        </a:effectLst>
      </c:spPr>
    </c:plotArea>
    <c:legend>
      <c:legendPos val="r"/>
      <c:layout>
        <c:manualLayout>
          <c:xMode val="edge"/>
          <c:yMode val="edge"/>
          <c:x val="0.57956041867851127"/>
          <c:y val="0.33730278062701186"/>
          <c:w val="0.41338321446552834"/>
          <c:h val="0.461960754905636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3F3F3F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3.xml"/><Relationship Id="rId3" Type="http://schemas.openxmlformats.org/officeDocument/2006/relationships/chart" Target="../charts/chart18.xml"/><Relationship Id="rId7" Type="http://schemas.openxmlformats.org/officeDocument/2006/relationships/chart" Target="../charts/chart22.xml"/><Relationship Id="rId2" Type="http://schemas.openxmlformats.org/officeDocument/2006/relationships/chart" Target="../charts/chart17.xml"/><Relationship Id="rId1" Type="http://schemas.openxmlformats.org/officeDocument/2006/relationships/image" Target="../media/image3.emf"/><Relationship Id="rId6" Type="http://schemas.openxmlformats.org/officeDocument/2006/relationships/chart" Target="../charts/chart21.xml"/><Relationship Id="rId5" Type="http://schemas.openxmlformats.org/officeDocument/2006/relationships/chart" Target="../charts/chart20.xml"/><Relationship Id="rId4" Type="http://schemas.openxmlformats.org/officeDocument/2006/relationships/chart" Target="../charts/chart19.xml"/><Relationship Id="rId9" Type="http://schemas.openxmlformats.org/officeDocument/2006/relationships/chart" Target="../charts/chart24.xm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5.xml"/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2" Type="http://schemas.openxmlformats.org/officeDocument/2006/relationships/chart" Target="../charts/chart9.xml"/><Relationship Id="rId1" Type="http://schemas.openxmlformats.org/officeDocument/2006/relationships/image" Target="../media/image2.emf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Relationship Id="rId9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85551</xdr:colOff>
      <xdr:row>3</xdr:row>
      <xdr:rowOff>135468</xdr:rowOff>
    </xdr:to>
    <xdr:pic>
      <xdr:nvPicPr>
        <xdr:cNvPr id="46" name="Grafik 45" descr="Bundeslogo_rot_DE_FBMA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71926" cy="706968"/>
        </a:xfrm>
        <a:prstGeom prst="rect">
          <a:avLst/>
        </a:prstGeom>
        <a:noFill/>
      </xdr:spPr>
    </xdr:pic>
    <xdr:clientData/>
  </xdr:twoCellAnchor>
  <xdr:twoCellAnchor editAs="absolute">
    <xdr:from>
      <xdr:col>0</xdr:col>
      <xdr:colOff>0</xdr:colOff>
      <xdr:row>6</xdr:row>
      <xdr:rowOff>15900</xdr:rowOff>
    </xdr:from>
    <xdr:to>
      <xdr:col>6</xdr:col>
      <xdr:colOff>23906</xdr:colOff>
      <xdr:row>9</xdr:row>
      <xdr:rowOff>571500</xdr:rowOff>
    </xdr:to>
    <xdr:grpSp>
      <xdr:nvGrpSpPr>
        <xdr:cNvPr id="81" name="Gruppieren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GrpSpPr/>
      </xdr:nvGrpSpPr>
      <xdr:grpSpPr>
        <a:xfrm>
          <a:off x="0" y="1158900"/>
          <a:ext cx="6154831" cy="1127100"/>
          <a:chOff x="0" y="1111275"/>
          <a:chExt cx="5640412" cy="1103288"/>
        </a:xfrm>
        <a:solidFill>
          <a:schemeClr val="accent2"/>
        </a:solidFill>
      </xdr:grpSpPr>
      <xdr:sp macro="" textlink="">
        <xdr:nvSpPr>
          <xdr:cNvPr id="82" name="Textfeld 81">
            <a:extLst>
              <a:ext uri="{FF2B5EF4-FFF2-40B4-BE49-F238E27FC236}">
                <a16:creationId xmlns:a16="http://schemas.microsoft.com/office/drawing/2014/main" id="{00000000-0008-0000-0000-000052000000}"/>
              </a:ext>
            </a:extLst>
          </xdr:cNvPr>
          <xdr:cNvSpPr txBox="1"/>
        </xdr:nvSpPr>
        <xdr:spPr>
          <a:xfrm>
            <a:off x="0" y="1111275"/>
            <a:ext cx="5640412" cy="1103288"/>
          </a:xfrm>
          <a:prstGeom prst="rect">
            <a:avLst/>
          </a:prstGeom>
          <a:noFill/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de-CH" sz="900" b="0" i="0" u="none" strike="noStrike" kern="0" cap="none" spc="0" normalizeH="0" baseline="0" noProof="0">
              <a:ln>
                <a:noFill/>
              </a:ln>
              <a:solidFill>
                <a:srgbClr val="3F3F3F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endParaRPr>
          </a:p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600" b="1" i="0" u="none" strike="noStrike" kern="0" cap="none" spc="15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Inter" panose="020B0502030000000004" pitchFamily="34" charset="0"/>
                <a:ea typeface="Inter" panose="020B0502030000000004" pitchFamily="34" charset="0"/>
                <a:cs typeface="Arial" panose="020B0604020202020204" pitchFamily="34" charset="0"/>
              </a:rPr>
              <a:t>FRÜCHTE UND GEMÜSE</a:t>
            </a:r>
          </a:p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400" b="1" i="0" u="none" strike="noStrike" kern="0" cap="none" spc="0" normalizeH="0" baseline="0" noProof="0">
                <a:ln>
                  <a:noFill/>
                </a:ln>
                <a:solidFill>
                  <a:schemeClr val="accent3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Detailhandelsverkäufe im Frischesegment</a:t>
            </a:r>
          </a:p>
        </xdr:txBody>
      </xdr:sp>
      <xdr:cxnSp macro="">
        <xdr:nvCxnSpPr>
          <xdr:cNvPr id="83" name="Gerader Verbinder 82">
            <a:extLst>
              <a:ext uri="{FF2B5EF4-FFF2-40B4-BE49-F238E27FC236}">
                <a16:creationId xmlns:a16="http://schemas.microsoft.com/office/drawing/2014/main" id="{00000000-0008-0000-0000-000053000000}"/>
              </a:ext>
            </a:extLst>
          </xdr:cNvPr>
          <xdr:cNvCxnSpPr/>
        </xdr:nvCxnSpPr>
        <xdr:spPr>
          <a:xfrm>
            <a:off x="76249" y="1254142"/>
            <a:ext cx="648850" cy="0"/>
          </a:xfrm>
          <a:prstGeom prst="line">
            <a:avLst/>
          </a:prstGeom>
          <a:grpFill/>
          <a:ln w="3683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</xdr:cxnSp>
    </xdr:grpSp>
    <xdr:clientData/>
  </xdr:twoCellAnchor>
  <xdr:twoCellAnchor editAs="absolute">
    <xdr:from>
      <xdr:col>8</xdr:col>
      <xdr:colOff>2025</xdr:colOff>
      <xdr:row>5</xdr:row>
      <xdr:rowOff>190499</xdr:rowOff>
    </xdr:from>
    <xdr:to>
      <xdr:col>13</xdr:col>
      <xdr:colOff>807171</xdr:colOff>
      <xdr:row>13</xdr:row>
      <xdr:rowOff>11765</xdr:rowOff>
    </xdr:to>
    <xdr:grpSp>
      <xdr:nvGrpSpPr>
        <xdr:cNvPr id="85" name="Gruppieren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GrpSpPr/>
      </xdr:nvGrpSpPr>
      <xdr:grpSpPr>
        <a:xfrm>
          <a:off x="7806175" y="1142999"/>
          <a:ext cx="4999321" cy="1665941"/>
          <a:chOff x="7477128" y="1095375"/>
          <a:chExt cx="5354921" cy="1012120"/>
        </a:xfrm>
      </xdr:grpSpPr>
      <xdr:sp macro="" textlink="">
        <xdr:nvSpPr>
          <xdr:cNvPr id="86" name="Textfeld 85">
            <a:extLst>
              <a:ext uri="{FF2B5EF4-FFF2-40B4-BE49-F238E27FC236}">
                <a16:creationId xmlns:a16="http://schemas.microsoft.com/office/drawing/2014/main" id="{00000000-0008-0000-0000-000056000000}"/>
              </a:ext>
            </a:extLst>
          </xdr:cNvPr>
          <xdr:cNvSpPr txBox="1"/>
        </xdr:nvSpPr>
        <xdr:spPr>
          <a:xfrm>
            <a:off x="7477128" y="1734358"/>
            <a:ext cx="5354921" cy="373137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200" b="0" i="0" u="none" strike="noStrike" kern="0" cap="none" spc="0" normalizeH="0" baseline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Publikationsrecht: Weiterverarbeitung und Publikation unter Quellenangabe gestattet.</a:t>
            </a:r>
          </a:p>
        </xdr:txBody>
      </xdr:sp>
      <xdr:sp macro="" textlink="">
        <xdr:nvSpPr>
          <xdr:cNvPr id="87" name="Textfeld 86">
            <a:extLst>
              <a:ext uri="{FF2B5EF4-FFF2-40B4-BE49-F238E27FC236}">
                <a16:creationId xmlns:a16="http://schemas.microsoft.com/office/drawing/2014/main" id="{00000000-0008-0000-0000-000057000000}"/>
              </a:ext>
            </a:extLst>
          </xdr:cNvPr>
          <xdr:cNvSpPr txBox="1"/>
        </xdr:nvSpPr>
        <xdr:spPr>
          <a:xfrm>
            <a:off x="7508875" y="1095375"/>
            <a:ext cx="5318126" cy="633174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200" b="1" i="0" u="none" strike="noStrike" kern="0" cap="none" spc="0" normalizeH="0" baseline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Quellen: </a:t>
            </a:r>
            <a:br>
              <a:rPr kumimoji="0" lang="de-CH" sz="1200" b="1" i="0" u="none" strike="noStrike" kern="0" cap="none" spc="0" normalizeH="0" baseline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</a:br>
            <a:r>
              <a:rPr kumimoji="0" lang="de-CH" sz="1200" b="1" i="0" u="none" strike="noStrike" kern="0" cap="none" spc="0" normalizeH="0" baseline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BLW, Fachbereich Marktanalysen; NielsenIQ Switzerland, Total Market Consumer / Retail Panel; Bundesamt für Statistik BFS</a:t>
            </a:r>
          </a:p>
        </xdr:txBody>
      </xdr:sp>
    </xdr:grpSp>
    <xdr:clientData/>
  </xdr:twoCellAnchor>
  <xdr:twoCellAnchor>
    <xdr:from>
      <xdr:col>6</xdr:col>
      <xdr:colOff>419100</xdr:colOff>
      <xdr:row>71</xdr:row>
      <xdr:rowOff>152402</xdr:rowOff>
    </xdr:from>
    <xdr:to>
      <xdr:col>13</xdr:col>
      <xdr:colOff>682500</xdr:colOff>
      <xdr:row>97</xdr:row>
      <xdr:rowOff>95252</xdr:rowOff>
    </xdr:to>
    <xdr:grpSp>
      <xdr:nvGrpSpPr>
        <xdr:cNvPr id="3" name="Gruppieren 2">
          <a:extLst>
            <a:ext uri="{FF2B5EF4-FFF2-40B4-BE49-F238E27FC236}">
              <a16:creationId xmlns:a16="http://schemas.microsoft.com/office/drawing/2014/main" id="{65353478-E6BA-4733-B0CF-0EAC97DF958C}"/>
            </a:ext>
          </a:extLst>
        </xdr:cNvPr>
        <xdr:cNvGrpSpPr/>
      </xdr:nvGrpSpPr>
      <xdr:grpSpPr>
        <a:xfrm>
          <a:off x="6546850" y="13392152"/>
          <a:ext cx="6130800" cy="4635500"/>
          <a:chOff x="6953250" y="13030200"/>
          <a:chExt cx="6130800" cy="4455219"/>
        </a:xfrm>
      </xdr:grpSpPr>
      <xdr:grpSp>
        <xdr:nvGrpSpPr>
          <xdr:cNvPr id="274" name="diagroup3">
            <a:extLst>
              <a:ext uri="{FF2B5EF4-FFF2-40B4-BE49-F238E27FC236}">
                <a16:creationId xmlns:a16="http://schemas.microsoft.com/office/drawing/2014/main" id="{A55167D5-FBFF-4472-8E59-E465EF4E9551}"/>
              </a:ext>
            </a:extLst>
          </xdr:cNvPr>
          <xdr:cNvGrpSpPr/>
        </xdr:nvGrpSpPr>
        <xdr:grpSpPr>
          <a:xfrm>
            <a:off x="6953250" y="13030200"/>
            <a:ext cx="6130800" cy="4455219"/>
            <a:chOff x="711201" y="321165"/>
            <a:chExt cx="6137799" cy="6050550"/>
          </a:xfrm>
        </xdr:grpSpPr>
        <xdr:graphicFrame macro="">
          <xdr:nvGraphicFramePr>
            <xdr:cNvPr id="275" name="Diagramm 274">
              <a:extLst>
                <a:ext uri="{FF2B5EF4-FFF2-40B4-BE49-F238E27FC236}">
                  <a16:creationId xmlns:a16="http://schemas.microsoft.com/office/drawing/2014/main" id="{FF946CCF-9C6D-4BF3-8C0B-C31B52D7144B}"/>
                </a:ext>
              </a:extLst>
            </xdr:cNvPr>
            <xdr:cNvGraphicFramePr>
              <a:graphicFrameLocks/>
            </xdr:cNvGraphicFramePr>
          </xdr:nvGraphicFramePr>
          <xdr:xfrm>
            <a:off x="711201" y="321165"/>
            <a:ext cx="5790916" cy="605055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grpSp>
          <xdr:nvGrpSpPr>
            <xdr:cNvPr id="276" name="Gruppieren 275">
              <a:extLst>
                <a:ext uri="{FF2B5EF4-FFF2-40B4-BE49-F238E27FC236}">
                  <a16:creationId xmlns:a16="http://schemas.microsoft.com/office/drawing/2014/main" id="{7FC41051-1DA3-4CF9-BEE7-052BB337069C}"/>
                </a:ext>
              </a:extLst>
            </xdr:cNvPr>
            <xdr:cNvGrpSpPr/>
          </xdr:nvGrpSpPr>
          <xdr:grpSpPr>
            <a:xfrm>
              <a:off x="727073" y="336268"/>
              <a:ext cx="5081833" cy="1165266"/>
              <a:chOff x="727073" y="336268"/>
              <a:chExt cx="5081833" cy="1165266"/>
            </a:xfrm>
          </xdr:grpSpPr>
          <xdr:sp macro="" textlink="">
            <xdr:nvSpPr>
              <xdr:cNvPr id="278" name="graphtextu3">
                <a:extLst>
                  <a:ext uri="{FF2B5EF4-FFF2-40B4-BE49-F238E27FC236}">
                    <a16:creationId xmlns:a16="http://schemas.microsoft.com/office/drawing/2014/main" id="{FA2D41C2-6EB9-438F-B98F-627C0E059877}"/>
                  </a:ext>
                </a:extLst>
              </xdr:cNvPr>
              <xdr:cNvSpPr txBox="1"/>
            </xdr:nvSpPr>
            <xdr:spPr>
              <a:xfrm>
                <a:off x="727073" y="376240"/>
                <a:ext cx="5081833" cy="1125294"/>
              </a:xfrm>
              <a:prstGeom prst="rect">
                <a:avLst/>
              </a:prstGeom>
            </xdr:spPr>
            <xdr:txBody>
              <a:bodyPr vertOverflow="clip" horzOverflow="clip" wrap="square" lIns="0" tIns="0" rIns="0" bIns="0" rtlCol="0">
                <a:noAutofit/>
              </a:bodyPr>
              <a:lstStyle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pPr>
                  <a:lnSpc>
                    <a:spcPct val="120000"/>
                  </a:lnSpc>
                </a:pPr>
                <a:r>
                  <a:rPr lang="de-CH" sz="1200" b="1" kern="0" spc="150" baseline="0">
                    <a:solidFill>
                      <a:schemeClr val="tx1"/>
                    </a:solidFill>
                    <a:latin typeface="Inter" panose="020B0502030000000004" pitchFamily="34" charset="0"/>
                    <a:ea typeface="Inter" panose="020B0502030000000004" pitchFamily="34" charset="0"/>
                    <a:cs typeface="Arial" panose="020B0604020202020204" pitchFamily="34" charset="0"/>
                  </a:rPr>
                  <a:t>FRISCHE FRÜCHTE UND GEMÜSE</a:t>
                </a:r>
              </a:p>
              <a:p>
                <a:pPr marL="0" marR="0" lvl="0" indent="0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kumimoji="0" lang="de-CH" sz="1150" b="1" i="0" u="none" strike="noStrike" kern="0" cap="none" spc="0" normalizeH="0" baseline="0" noProof="0">
                    <a:ln>
                      <a:noFill/>
                    </a:ln>
                    <a:solidFill>
                      <a:schemeClr val="accent3"/>
                    </a:solidFill>
                    <a:effectLst/>
                    <a:uLnTx/>
                    <a:uFillTx/>
                    <a:latin typeface="Roboto" panose="02000000000000000000" pitchFamily="2" charset="0"/>
                    <a:ea typeface="Roboto" panose="02000000000000000000" pitchFamily="2" charset="0"/>
                    <a:cs typeface="Arial" panose="020B0604020202020204" pitchFamily="34" charset="0"/>
                  </a:rPr>
                  <a:t>Verkaufswert pro Kilogramm im Schweizer Detailhandel</a:t>
                </a:r>
              </a:p>
              <a:p>
                <a:pPr marL="0" marR="0" lvl="0" indent="0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kumimoji="0" lang="de-CH" sz="600" b="1" i="0" u="none" strike="noStrike" kern="0" cap="none" spc="0" normalizeH="0" baseline="0" noProof="0">
                  <a:ln>
                    <a:noFill/>
                  </a:ln>
                  <a:solidFill>
                    <a:srgbClr val="F47769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endParaRPr>
              </a:p>
              <a:p>
                <a:pPr marL="0" marR="0" lvl="0" indent="0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kumimoji="0" lang="de-CH" sz="1150" b="0" i="0" u="none" strike="noStrike" kern="0" cap="none" spc="0" normalizeH="0" baseline="0" noProof="0">
                    <a:ln>
                      <a:noFill/>
                    </a:ln>
                    <a:solidFill>
                      <a:srgbClr val="3F3F3F"/>
                    </a:solidFill>
                    <a:effectLst/>
                    <a:uLnTx/>
                    <a:uFillTx/>
                    <a:latin typeface="Roboto" panose="02000000000000000000" pitchFamily="2" charset="0"/>
                    <a:ea typeface="Roboto" panose="02000000000000000000" pitchFamily="2" charset="0"/>
                    <a:cs typeface="Arial" panose="020B0604020202020204" pitchFamily="34" charset="0"/>
                  </a:rPr>
                  <a:t>in CHF/kg</a:t>
                </a:r>
              </a:p>
              <a:p>
                <a:pPr marL="0" marR="0" lvl="0" indent="0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kumimoji="0" lang="de-CH" sz="1150" b="0" i="0" u="none" strike="noStrike" kern="0" cap="none" spc="0" normalizeH="0" baseline="0" noProof="0">
                    <a:ln>
                      <a:noFill/>
                    </a:ln>
                    <a:solidFill>
                      <a:srgbClr val="3F3F3F"/>
                    </a:solidFill>
                    <a:effectLst/>
                    <a:uLnTx/>
                    <a:uFillTx/>
                    <a:latin typeface="Roboto" panose="02000000000000000000" pitchFamily="2" charset="0"/>
                    <a:ea typeface="Roboto" panose="02000000000000000000" pitchFamily="2" charset="0"/>
                    <a:cs typeface="Arial" panose="020B0604020202020204" pitchFamily="34" charset="0"/>
                  </a:rPr>
                  <a:t>2018..2022</a:t>
                </a:r>
              </a:p>
            </xdr:txBody>
          </xdr:sp>
          <xdr:cxnSp macro="">
            <xdr:nvCxnSpPr>
              <xdr:cNvPr id="279" name="Gerader Verbinder 278">
                <a:extLst>
                  <a:ext uri="{FF2B5EF4-FFF2-40B4-BE49-F238E27FC236}">
                    <a16:creationId xmlns:a16="http://schemas.microsoft.com/office/drawing/2014/main" id="{FE578889-DCEC-4CDE-9790-797671AF6E77}"/>
                  </a:ext>
                </a:extLst>
              </xdr:cNvPr>
              <xdr:cNvCxnSpPr/>
            </xdr:nvCxnSpPr>
            <xdr:spPr>
              <a:xfrm>
                <a:off x="727073" y="336268"/>
                <a:ext cx="488335" cy="0"/>
              </a:xfrm>
              <a:prstGeom prst="line">
                <a:avLst/>
              </a:prstGeom>
              <a:ln w="27686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277" name="graphtextl3">
              <a:extLst>
                <a:ext uri="{FF2B5EF4-FFF2-40B4-BE49-F238E27FC236}">
                  <a16:creationId xmlns:a16="http://schemas.microsoft.com/office/drawing/2014/main" id="{C2F8D934-B630-4E5D-959C-EBF156A5E90D}"/>
                </a:ext>
              </a:extLst>
            </xdr:cNvPr>
            <xdr:cNvSpPr txBox="1"/>
          </xdr:nvSpPr>
          <xdr:spPr>
            <a:xfrm>
              <a:off x="723936" y="5840236"/>
              <a:ext cx="6125064" cy="4824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wrap="square" lIns="0" tIns="0" rIns="0" bIns="0" rtlCol="0" anchor="t">
              <a:noAutofit/>
            </a:bodyPr>
            <a:lstStyle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>
                <a:lnSpc>
                  <a:spcPct val="120000"/>
                </a:lnSpc>
              </a:pPr>
              <a:r>
                <a:rPr kumimoji="0" lang="de-CH" sz="1150" b="0" i="0" u="none" strike="noStrike" kern="0" cap="none" spc="0" normalizeH="0" baseline="0">
                  <a:ln>
                    <a:noFill/>
                  </a:ln>
                  <a:solidFill>
                    <a:srgbClr val="3F3F3F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rPr>
                <a:t>Quellen: BLW, Fachbereich Marktanalysen; NielsenIQ Switzerland, Total Market Consumer/Retail Panel; Bundesamt für Statistik BFS</a:t>
              </a:r>
            </a:p>
          </xdr:txBody>
        </xdr:sp>
      </xdr:grpSp>
      <xdr:graphicFrame macro="">
        <xdr:nvGraphicFramePr>
          <xdr:cNvPr id="280" name="Diagramm 279">
            <a:extLst>
              <a:ext uri="{FF2B5EF4-FFF2-40B4-BE49-F238E27FC236}">
                <a16:creationId xmlns:a16="http://schemas.microsoft.com/office/drawing/2014/main" id="{6CA7D469-6D4F-40F4-9557-B089631C0052}"/>
              </a:ext>
            </a:extLst>
          </xdr:cNvPr>
          <xdr:cNvGraphicFramePr>
            <a:graphicFrameLocks/>
          </xdr:cNvGraphicFramePr>
        </xdr:nvGraphicFramePr>
        <xdr:xfrm>
          <a:off x="6962753" y="13802512"/>
          <a:ext cx="6118079" cy="280060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sp macro="" textlink="">
        <xdr:nvSpPr>
          <xdr:cNvPr id="281" name="graphtextm3">
            <a:extLst>
              <a:ext uri="{FF2B5EF4-FFF2-40B4-BE49-F238E27FC236}">
                <a16:creationId xmlns:a16="http://schemas.microsoft.com/office/drawing/2014/main" id="{61A5370A-1735-4FBE-ABA7-CC1D70DC6101}"/>
              </a:ext>
            </a:extLst>
          </xdr:cNvPr>
          <xdr:cNvSpPr txBox="1"/>
        </xdr:nvSpPr>
        <xdr:spPr>
          <a:xfrm>
            <a:off x="6962755" y="16619669"/>
            <a:ext cx="6118079" cy="4381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lIns="0" tIns="0" rIns="0" bIns="0" rtlCol="0" anchor="t">
            <a:noAutofit/>
          </a:bodyPr>
          <a:lstStyle/>
          <a:p>
            <a:r>
              <a:rPr kumimoji="0" lang="de-CH" sz="1150" b="0" i="0" u="none" strike="noStrike" kern="0" cap="none" spc="0" normalizeH="0" baseline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Der Verkaufswert wurde berechnet für die gesamte Warengruppe (inl. und ausl. Ware, inkl. Bio und Convenience).</a:t>
            </a:r>
          </a:p>
        </xdr:txBody>
      </xdr:sp>
    </xdr:grpSp>
    <xdr:clientData/>
  </xdr:twoCellAnchor>
  <xdr:twoCellAnchor>
    <xdr:from>
      <xdr:col>6</xdr:col>
      <xdr:colOff>419100</xdr:colOff>
      <xdr:row>102</xdr:row>
      <xdr:rowOff>133340</xdr:rowOff>
    </xdr:from>
    <xdr:to>
      <xdr:col>13</xdr:col>
      <xdr:colOff>682499</xdr:colOff>
      <xdr:row>152</xdr:row>
      <xdr:rowOff>93731</xdr:rowOff>
    </xdr:to>
    <xdr:grpSp>
      <xdr:nvGrpSpPr>
        <xdr:cNvPr id="282" name="Gruppieren 281">
          <a:extLst>
            <a:ext uri="{FF2B5EF4-FFF2-40B4-BE49-F238E27FC236}">
              <a16:creationId xmlns:a16="http://schemas.microsoft.com/office/drawing/2014/main" id="{DC0CACD5-FF20-4D23-9A2C-E5FEE0396460}"/>
            </a:ext>
          </a:extLst>
        </xdr:cNvPr>
        <xdr:cNvGrpSpPr/>
      </xdr:nvGrpSpPr>
      <xdr:grpSpPr>
        <a:xfrm>
          <a:off x="6546850" y="18986490"/>
          <a:ext cx="6130799" cy="9015491"/>
          <a:chOff x="6953250" y="18049875"/>
          <a:chExt cx="6130799" cy="8271439"/>
        </a:xfrm>
      </xdr:grpSpPr>
      <xdr:grpSp>
        <xdr:nvGrpSpPr>
          <xdr:cNvPr id="283" name="diagroup4">
            <a:extLst>
              <a:ext uri="{FF2B5EF4-FFF2-40B4-BE49-F238E27FC236}">
                <a16:creationId xmlns:a16="http://schemas.microsoft.com/office/drawing/2014/main" id="{6FDDC75E-2329-4709-8FFA-F56C91E528EC}"/>
              </a:ext>
            </a:extLst>
          </xdr:cNvPr>
          <xdr:cNvGrpSpPr/>
        </xdr:nvGrpSpPr>
        <xdr:grpSpPr>
          <a:xfrm>
            <a:off x="6953250" y="18049875"/>
            <a:ext cx="6113563" cy="3834471"/>
            <a:chOff x="2552700" y="32990408"/>
            <a:chExt cx="6129393" cy="3834471"/>
          </a:xfrm>
        </xdr:grpSpPr>
        <xdr:sp macro="" textlink="">
          <xdr:nvSpPr>
            <xdr:cNvPr id="291" name="graphtextu4">
              <a:extLst>
                <a:ext uri="{FF2B5EF4-FFF2-40B4-BE49-F238E27FC236}">
                  <a16:creationId xmlns:a16="http://schemas.microsoft.com/office/drawing/2014/main" id="{9AB6FDCE-828A-49EE-9F18-E37B318D7306}"/>
                </a:ext>
              </a:extLst>
            </xdr:cNvPr>
            <xdr:cNvSpPr txBox="1"/>
          </xdr:nvSpPr>
          <xdr:spPr>
            <a:xfrm>
              <a:off x="2568575" y="33019472"/>
              <a:ext cx="5251450" cy="819150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square" lIns="0" tIns="0" rIns="0" bIns="0" rtlCol="0" anchor="t">
              <a:spAutoFit/>
            </a:bodyPr>
            <a:lstStyle/>
            <a:p>
              <a:pPr indent="0">
                <a:lnSpc>
                  <a:spcPct val="120000"/>
                </a:lnSpc>
              </a:pPr>
              <a:r>
                <a:rPr lang="de-CH" sz="1200" b="1" kern="0" spc="150" baseline="0">
                  <a:solidFill>
                    <a:schemeClr val="tx1">
                      <a:lumMod val="100000"/>
                    </a:schemeClr>
                  </a:solidFill>
                  <a:latin typeface="Inter" panose="020B0502030000000004"/>
                  <a:cs typeface="Arial" panose="020B0604020202020204" pitchFamily="34" charset="0"/>
                </a:rPr>
                <a:t>FRÜCHTE, FRISCH</a:t>
              </a:r>
            </a:p>
            <a:p>
              <a:pPr lvl="0" indent="0" fontAlgn="auto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pPr>
              <a:r>
                <a:rPr lang="de-CH" sz="1150" b="1" i="0" kern="0" cap="none" spc="0" baseline="0">
                  <a:solidFill>
                    <a:schemeClr val="accent3"/>
                  </a:solidFill>
                  <a:latin typeface="Roboto" panose="02000000000000000000"/>
                  <a:cs typeface="Arial" panose="020B0604020202020204" pitchFamily="34" charset="0"/>
                </a:rPr>
                <a:t>Top-10-Früchte nach Verkaufsmenge im Detailhandel</a:t>
              </a:r>
            </a:p>
            <a:p>
              <a:pPr lvl="0" indent="0" fontAlgn="auto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pPr>
              <a:endParaRPr lang="de-CH" sz="600" b="1" i="0" strike="noStrike" kern="0" cap="none" spc="0" normalizeH="0" baseline="0">
                <a:solidFill>
                  <a:srgbClr val="F47769"/>
                </a:solidFill>
                <a:latin typeface="Roboto" panose="02000000000000000000"/>
                <a:cs typeface="Arial" panose="020B0604020202020204" pitchFamily="34" charset="0"/>
              </a:endParaRPr>
            </a:p>
            <a:p>
              <a:pPr lvl="0" indent="0" fontAlgn="auto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pPr>
              <a:r>
                <a:rPr lang="de-CH" sz="1150" b="0" i="0" strike="noStrike" kern="0" cap="none" spc="0" normalizeH="0" baseline="0">
                  <a:solidFill>
                    <a:srgbClr val="3F3F3F"/>
                  </a:solidFill>
                  <a:latin typeface="Roboto" panose="02000000000000000000"/>
                  <a:cs typeface="Arial" panose="020B0604020202020204" pitchFamily="34" charset="0"/>
                </a:rPr>
                <a:t>in Mio. kg</a:t>
              </a:r>
            </a:p>
            <a:p>
              <a:pPr lvl="0" indent="0" fontAlgn="auto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pPr>
              <a:r>
                <a:rPr lang="de-CH" sz="1150" b="0" i="0" strike="noStrike" kern="0" cap="none" spc="0" normalizeH="0" baseline="0">
                  <a:solidFill>
                    <a:srgbClr val="3F3F3F"/>
                  </a:solidFill>
                  <a:latin typeface="Roboto" panose="02000000000000000000"/>
                  <a:cs typeface="Arial" panose="020B0604020202020204" pitchFamily="34" charset="0"/>
                </a:rPr>
                <a:t>2022</a:t>
              </a:r>
            </a:p>
          </xdr:txBody>
        </xdr:sp>
        <xdr:grpSp>
          <xdr:nvGrpSpPr>
            <xdr:cNvPr id="292" name="Report3">
              <a:extLst>
                <a:ext uri="{FF2B5EF4-FFF2-40B4-BE49-F238E27FC236}">
                  <a16:creationId xmlns:a16="http://schemas.microsoft.com/office/drawing/2014/main" id="{41B8CF0B-6822-441E-AC93-6BB7F297CAE3}"/>
                </a:ext>
              </a:extLst>
            </xdr:cNvPr>
            <xdr:cNvGrpSpPr/>
          </xdr:nvGrpSpPr>
          <xdr:grpSpPr>
            <a:xfrm>
              <a:off x="2552700" y="33585766"/>
              <a:ext cx="6129393" cy="3239113"/>
              <a:chOff x="2552700" y="33585766"/>
              <a:chExt cx="6129393" cy="3239113"/>
            </a:xfrm>
          </xdr:grpSpPr>
          <xdr:graphicFrame macro="">
            <xdr:nvGraphicFramePr>
              <xdr:cNvPr id="294" name="Prereport3">
                <a:extLst>
                  <a:ext uri="{FF2B5EF4-FFF2-40B4-BE49-F238E27FC236}">
                    <a16:creationId xmlns:a16="http://schemas.microsoft.com/office/drawing/2014/main" id="{71681392-C87B-40EA-8404-1EA649F44AD7}"/>
                  </a:ext>
                </a:extLst>
              </xdr:cNvPr>
              <xdr:cNvGraphicFramePr/>
            </xdr:nvGraphicFramePr>
            <xdr:xfrm>
              <a:off x="2552700" y="33585766"/>
              <a:ext cx="5953125" cy="3239113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4"/>
              </a:graphicData>
            </a:graphic>
          </xdr:graphicFrame>
          <xdr:sp macro="" textlink="">
            <xdr:nvSpPr>
              <xdr:cNvPr id="295" name="Infobox7">
                <a:extLst>
                  <a:ext uri="{FF2B5EF4-FFF2-40B4-BE49-F238E27FC236}">
                    <a16:creationId xmlns:a16="http://schemas.microsoft.com/office/drawing/2014/main" id="{3BCA1440-E7ED-4533-95C1-0B1FD4B8C666}"/>
                  </a:ext>
                </a:extLst>
              </xdr:cNvPr>
              <xdr:cNvSpPr/>
            </xdr:nvSpPr>
            <xdr:spPr>
              <a:xfrm>
                <a:off x="8220100" y="33959578"/>
                <a:ext cx="461993" cy="218144"/>
              </a:xfrm>
              <a:prstGeom prst="roundRect">
                <a:avLst/>
              </a:prstGeom>
              <a:solidFill>
                <a:schemeClr val="accent6">
                  <a:lumMod val="100000"/>
                </a:schemeClr>
              </a:solidFill>
              <a:ln w="12700" cap="flat" cmpd="sng" algn="ctr">
                <a:noFill/>
                <a:prstDash val="solid"/>
                <a:miter lim="800000"/>
              </a:ln>
              <a:effectLst/>
              <a:extLst>
                <a:ext uri="{91240B29-F687-4F45-9708-019B960494DF}">
                  <a14:hiddenLine xmlns:a14="http://schemas.microsoft.com/office/drawing/2010/main" w="12700" cap="flat" cmpd="sng" algn="ctr">
                    <a:solidFill>
                      <a:schemeClr val="accent1">
                        <a:shade val="50000"/>
                      </a:schemeClr>
                    </a:solidFill>
                    <a:prstDash val="solid"/>
                    <a:miter lim="800000"/>
                  </a14:hiddenLine>
                </a:ext>
              </a:extLst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lIns="36000" tIns="36000" rIns="36000" bIns="36000" rtlCol="0" anchor="ctr"/>
              <a:lstStyle/>
              <a:p>
                <a:pPr indent="0" algn="ctr"/>
                <a:r>
                  <a:rPr lang="de-CH" sz="1150" b="1" i="0" u="none" strike="noStrike">
                    <a:solidFill>
                      <a:srgbClr val="FFFFFF"/>
                    </a:solidFill>
                    <a:latin typeface="Roboto" panose="02000000000000000000"/>
                    <a:cs typeface="+mn-cs"/>
                  </a:rPr>
                  <a:t>71.8</a:t>
                </a:r>
              </a:p>
            </xdr:txBody>
          </xdr:sp>
        </xdr:grpSp>
        <xdr:cxnSp macro="">
          <xdr:nvCxnSpPr>
            <xdr:cNvPr id="293" name="titleline3">
              <a:extLst>
                <a:ext uri="{FF2B5EF4-FFF2-40B4-BE49-F238E27FC236}">
                  <a16:creationId xmlns:a16="http://schemas.microsoft.com/office/drawing/2014/main" id="{70D1D22A-EEB3-468E-B87C-E37DE5B1BF09}"/>
                </a:ext>
              </a:extLst>
            </xdr:cNvPr>
            <xdr:cNvCxnSpPr/>
          </xdr:nvCxnSpPr>
          <xdr:spPr>
            <a:xfrm>
              <a:off x="2568575" y="32990408"/>
              <a:ext cx="417600" cy="0"/>
            </a:xfrm>
            <a:prstGeom prst="straightConnector1">
              <a:avLst/>
            </a:prstGeom>
            <a:ln w="27686" cap="flat" cmpd="sng" algn="ctr">
              <a:solidFill>
                <a:srgbClr val="000000"/>
              </a:solidFill>
              <a:prstDash val="solid"/>
              <a:miter lim="800000"/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284" name="diagroup5">
            <a:extLst>
              <a:ext uri="{FF2B5EF4-FFF2-40B4-BE49-F238E27FC236}">
                <a16:creationId xmlns:a16="http://schemas.microsoft.com/office/drawing/2014/main" id="{58885644-974E-4D7F-ADF0-E0D84CE2AEC4}"/>
              </a:ext>
            </a:extLst>
          </xdr:cNvPr>
          <xdr:cNvGrpSpPr/>
        </xdr:nvGrpSpPr>
        <xdr:grpSpPr>
          <a:xfrm>
            <a:off x="6953250" y="22035634"/>
            <a:ext cx="6130799" cy="4285680"/>
            <a:chOff x="2552702" y="33004242"/>
            <a:chExt cx="6146673" cy="4285680"/>
          </a:xfrm>
        </xdr:grpSpPr>
        <xdr:sp macro="" textlink="">
          <xdr:nvSpPr>
            <xdr:cNvPr id="285" name="graphtextu5">
              <a:extLst>
                <a:ext uri="{FF2B5EF4-FFF2-40B4-BE49-F238E27FC236}">
                  <a16:creationId xmlns:a16="http://schemas.microsoft.com/office/drawing/2014/main" id="{1C1B4088-B0F8-40E9-A2EE-F827BBC77744}"/>
                </a:ext>
              </a:extLst>
            </xdr:cNvPr>
            <xdr:cNvSpPr txBox="1"/>
          </xdr:nvSpPr>
          <xdr:spPr>
            <a:xfrm>
              <a:off x="2568575" y="33004242"/>
              <a:ext cx="5838068" cy="597023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square" lIns="0" tIns="0" rIns="0" bIns="0" rtlCol="0" anchor="t">
              <a:spAutoFit/>
            </a:bodyPr>
            <a:lstStyle/>
            <a:p>
              <a:pPr lvl="0" indent="0" fontAlgn="auto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pPr>
              <a:r>
                <a:rPr lang="de-CH" sz="1150" b="1" i="0" kern="0" cap="none" spc="0" baseline="0">
                  <a:solidFill>
                    <a:schemeClr val="accent3"/>
                  </a:solidFill>
                  <a:latin typeface="Roboto" panose="02000000000000000000"/>
                  <a:cs typeface="Arial" panose="020B0604020202020204" pitchFamily="34" charset="0"/>
                </a:rPr>
                <a:t>Top-10-Früchte nach Umsatz im Detailhandel</a:t>
              </a:r>
            </a:p>
            <a:p>
              <a:pPr lvl="0" indent="0" fontAlgn="auto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pPr>
              <a:endParaRPr lang="de-CH" sz="600" b="1" i="0" strike="noStrike" kern="0" cap="none" spc="0" normalizeH="0" baseline="0">
                <a:solidFill>
                  <a:srgbClr val="F47769"/>
                </a:solidFill>
                <a:latin typeface="Roboto" panose="02000000000000000000"/>
                <a:cs typeface="Arial" panose="020B0604020202020204" pitchFamily="34" charset="0"/>
              </a:endParaRPr>
            </a:p>
            <a:p>
              <a:pPr lvl="0" indent="0" fontAlgn="auto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pPr>
              <a:r>
                <a:rPr lang="de-CH" sz="1150" b="0" i="0" strike="noStrike" kern="0" cap="none" spc="0" normalizeH="0" baseline="0">
                  <a:solidFill>
                    <a:srgbClr val="3F3F3F"/>
                  </a:solidFill>
                  <a:latin typeface="Roboto" panose="02000000000000000000"/>
                  <a:cs typeface="Arial" panose="020B0604020202020204" pitchFamily="34" charset="0"/>
                </a:rPr>
                <a:t>in Mio. CHF</a:t>
              </a:r>
            </a:p>
            <a:p>
              <a:pPr lvl="0" indent="0" fontAlgn="auto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pPr>
              <a:r>
                <a:rPr lang="de-CH" sz="1150" b="0" i="0" strike="noStrike" kern="0" cap="none" spc="0" normalizeH="0" baseline="0">
                  <a:solidFill>
                    <a:srgbClr val="3F3F3F"/>
                  </a:solidFill>
                  <a:latin typeface="Roboto" panose="02000000000000000000"/>
                  <a:cs typeface="Arial" panose="020B0604020202020204" pitchFamily="34" charset="0"/>
                </a:rPr>
                <a:t>2022</a:t>
              </a:r>
            </a:p>
          </xdr:txBody>
        </xdr:sp>
        <xdr:grpSp>
          <xdr:nvGrpSpPr>
            <xdr:cNvPr id="286" name="Report3">
              <a:extLst>
                <a:ext uri="{FF2B5EF4-FFF2-40B4-BE49-F238E27FC236}">
                  <a16:creationId xmlns:a16="http://schemas.microsoft.com/office/drawing/2014/main" id="{307FD170-74A3-4400-AAFB-C1B0F2DC4683}"/>
                </a:ext>
              </a:extLst>
            </xdr:cNvPr>
            <xdr:cNvGrpSpPr/>
          </xdr:nvGrpSpPr>
          <xdr:grpSpPr>
            <a:xfrm>
              <a:off x="2552702" y="33274846"/>
              <a:ext cx="6096080" cy="3239113"/>
              <a:chOff x="2552702" y="33274846"/>
              <a:chExt cx="6096080" cy="3239113"/>
            </a:xfrm>
          </xdr:grpSpPr>
          <xdr:graphicFrame macro="">
            <xdr:nvGraphicFramePr>
              <xdr:cNvPr id="289" name="Prereport3">
                <a:extLst>
                  <a:ext uri="{FF2B5EF4-FFF2-40B4-BE49-F238E27FC236}">
                    <a16:creationId xmlns:a16="http://schemas.microsoft.com/office/drawing/2014/main" id="{621ECB07-1193-4C6D-A9B5-E474E544488F}"/>
                  </a:ext>
                </a:extLst>
              </xdr:cNvPr>
              <xdr:cNvGraphicFramePr/>
            </xdr:nvGraphicFramePr>
            <xdr:xfrm>
              <a:off x="2552702" y="33274846"/>
              <a:ext cx="5653398" cy="3239113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5"/>
              </a:graphicData>
            </a:graphic>
          </xdr:graphicFrame>
          <xdr:sp macro="" textlink="">
            <xdr:nvSpPr>
              <xdr:cNvPr id="290" name="Infobox7">
                <a:extLst>
                  <a:ext uri="{FF2B5EF4-FFF2-40B4-BE49-F238E27FC236}">
                    <a16:creationId xmlns:a16="http://schemas.microsoft.com/office/drawing/2014/main" id="{B8710CF0-5B0F-4F6F-BADE-65C16B346DC8}"/>
                  </a:ext>
                </a:extLst>
              </xdr:cNvPr>
              <xdr:cNvSpPr/>
            </xdr:nvSpPr>
            <xdr:spPr>
              <a:xfrm>
                <a:off x="8172352" y="33657403"/>
                <a:ext cx="476430" cy="218144"/>
              </a:xfrm>
              <a:prstGeom prst="roundRect">
                <a:avLst/>
              </a:prstGeom>
              <a:solidFill>
                <a:schemeClr val="accent6">
                  <a:lumMod val="100000"/>
                </a:schemeClr>
              </a:solidFill>
              <a:ln w="12700" cap="flat" cmpd="sng" algn="ctr">
                <a:noFill/>
                <a:prstDash val="solid"/>
                <a:miter lim="800000"/>
              </a:ln>
              <a:effectLst/>
              <a:extLst>
                <a:ext uri="{91240B29-F687-4F45-9708-019B960494DF}">
                  <a14:hiddenLine xmlns:a14="http://schemas.microsoft.com/office/drawing/2010/main" w="12700" cap="flat" cmpd="sng" algn="ctr">
                    <a:solidFill>
                      <a:schemeClr val="accent1">
                        <a:shade val="50000"/>
                      </a:schemeClr>
                    </a:solidFill>
                    <a:prstDash val="solid"/>
                    <a:miter lim="800000"/>
                  </a14:hiddenLine>
                </a:ext>
              </a:extLst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lIns="36000" tIns="36000" rIns="36000" bIns="36000" rtlCol="0" anchor="ctr"/>
              <a:lstStyle/>
              <a:p>
                <a:pPr indent="0" algn="ctr"/>
                <a:r>
                  <a:rPr lang="de-CH" sz="1150" b="1" i="0" u="none" strike="noStrike">
                    <a:solidFill>
                      <a:srgbClr val="FFFFFF"/>
                    </a:solidFill>
                    <a:latin typeface="Roboto" panose="02000000000000000000"/>
                    <a:cs typeface="+mn-cs"/>
                  </a:rPr>
                  <a:t>205.2</a:t>
                </a:r>
              </a:p>
            </xdr:txBody>
          </xdr:sp>
        </xdr:grpSp>
        <xdr:sp macro="" textlink="">
          <xdr:nvSpPr>
            <xdr:cNvPr id="287" name="graphtextm5">
              <a:extLst>
                <a:ext uri="{FF2B5EF4-FFF2-40B4-BE49-F238E27FC236}">
                  <a16:creationId xmlns:a16="http://schemas.microsoft.com/office/drawing/2014/main" id="{ECCF71A6-F035-4DD2-9D0B-948AAEC396B3}"/>
                </a:ext>
              </a:extLst>
            </xdr:cNvPr>
            <xdr:cNvSpPr txBox="1"/>
          </xdr:nvSpPr>
          <xdr:spPr>
            <a:xfrm>
              <a:off x="2568575" y="36650508"/>
              <a:ext cx="6130800" cy="169534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lIns="0" tIns="0" rIns="0" bIns="0" rtlCol="0" anchor="t">
              <a:spAutoFit/>
            </a:bodyPr>
            <a:lstStyle/>
            <a:p>
              <a:r>
                <a:rPr lang="de-CH" sz="1150" b="0" i="0">
                  <a:solidFill>
                    <a:schemeClr val="tx2"/>
                  </a:solidFill>
                  <a:latin typeface="Roboto" panose="02000000000000000000"/>
                </a:rPr>
                <a:t>Die Produktgruppen </a:t>
              </a:r>
              <a:r>
                <a:rPr lang="de-CH" sz="1150" b="0" i="0" baseline="0">
                  <a:solidFill>
                    <a:schemeClr val="tx2"/>
                  </a:solidFill>
                  <a:latin typeface="Roboto" panose="02000000000000000000"/>
                </a:rPr>
                <a:t>beinhalten alle dazugehörigen Sorten, inkl. Convenience. </a:t>
              </a:r>
              <a:endParaRPr lang="de-CH" sz="1150" b="0" i="0">
                <a:solidFill>
                  <a:schemeClr val="tx2"/>
                </a:solidFill>
                <a:latin typeface="Roboto" panose="02000000000000000000"/>
              </a:endParaRPr>
            </a:p>
          </xdr:txBody>
        </xdr:sp>
        <xdr:sp macro="" textlink="">
          <xdr:nvSpPr>
            <xdr:cNvPr id="288" name="graphtextl5">
              <a:extLst>
                <a:ext uri="{FF2B5EF4-FFF2-40B4-BE49-F238E27FC236}">
                  <a16:creationId xmlns:a16="http://schemas.microsoft.com/office/drawing/2014/main" id="{A40C85D8-56F4-413C-A8A3-8930A8F054BA}"/>
                </a:ext>
              </a:extLst>
            </xdr:cNvPr>
            <xdr:cNvSpPr txBox="1"/>
          </xdr:nvSpPr>
          <xdr:spPr>
            <a:xfrm>
              <a:off x="2568575" y="36950855"/>
              <a:ext cx="6009964" cy="339067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square" lIns="0" tIns="0" rIns="0" bIns="0" rtlCol="0" anchor="t">
              <a:spAutoFit/>
            </a:bodyPr>
            <a:lstStyle/>
            <a:p>
              <a:r>
                <a:rPr lang="de-CH" sz="1150" b="0" i="0">
                  <a:solidFill>
                    <a:schemeClr val="tx2">
                      <a:lumMod val="100000"/>
                    </a:schemeClr>
                  </a:solidFill>
                  <a:latin typeface="Roboto" panose="02000000000000000000"/>
                </a:rPr>
                <a:t>Quellen: BLW,</a:t>
              </a:r>
              <a:r>
                <a:rPr lang="de-CH" sz="1150" b="0" i="0" baseline="0">
                  <a:solidFill>
                    <a:schemeClr val="tx2">
                      <a:lumMod val="100000"/>
                    </a:schemeClr>
                  </a:solidFill>
                  <a:latin typeface="Roboto" panose="02000000000000000000"/>
                </a:rPr>
                <a:t> Fachbereich Marktanalysen; NielsenIQ Switzerland, Total Market Consumer / Retail Panel </a:t>
              </a:r>
              <a:endParaRPr lang="de-CH" sz="1150" b="0" i="0">
                <a:solidFill>
                  <a:schemeClr val="tx2">
                    <a:lumMod val="100000"/>
                  </a:schemeClr>
                </a:solidFill>
                <a:latin typeface="Roboto" panose="02000000000000000000"/>
              </a:endParaRPr>
            </a:p>
          </xdr:txBody>
        </xdr:sp>
      </xdr:grpSp>
    </xdr:grpSp>
    <xdr:clientData/>
  </xdr:twoCellAnchor>
  <xdr:twoCellAnchor>
    <xdr:from>
      <xdr:col>6</xdr:col>
      <xdr:colOff>419100</xdr:colOff>
      <xdr:row>158</xdr:row>
      <xdr:rowOff>38126</xdr:rowOff>
    </xdr:from>
    <xdr:to>
      <xdr:col>13</xdr:col>
      <xdr:colOff>683248</xdr:colOff>
      <xdr:row>206</xdr:row>
      <xdr:rowOff>36630</xdr:rowOff>
    </xdr:to>
    <xdr:grpSp>
      <xdr:nvGrpSpPr>
        <xdr:cNvPr id="396" name="Gruppieren 395">
          <a:extLst>
            <a:ext uri="{FF2B5EF4-FFF2-40B4-BE49-F238E27FC236}">
              <a16:creationId xmlns:a16="http://schemas.microsoft.com/office/drawing/2014/main" id="{3450D80F-C7B3-4AC8-AC93-4BEAFA1E1DFF}"/>
            </a:ext>
          </a:extLst>
        </xdr:cNvPr>
        <xdr:cNvGrpSpPr/>
      </xdr:nvGrpSpPr>
      <xdr:grpSpPr>
        <a:xfrm>
          <a:off x="6546850" y="29089376"/>
          <a:ext cx="6131548" cy="8990104"/>
          <a:chOff x="6953250" y="28622625"/>
          <a:chExt cx="6131548" cy="8443252"/>
        </a:xfrm>
      </xdr:grpSpPr>
      <xdr:grpSp>
        <xdr:nvGrpSpPr>
          <xdr:cNvPr id="397" name="diagroup6">
            <a:extLst>
              <a:ext uri="{FF2B5EF4-FFF2-40B4-BE49-F238E27FC236}">
                <a16:creationId xmlns:a16="http://schemas.microsoft.com/office/drawing/2014/main" id="{CB4F5BED-5B26-428C-ADA7-B4097BCCF725}"/>
              </a:ext>
            </a:extLst>
          </xdr:cNvPr>
          <xdr:cNvGrpSpPr/>
        </xdr:nvGrpSpPr>
        <xdr:grpSpPr>
          <a:xfrm>
            <a:off x="6969216" y="28622625"/>
            <a:ext cx="6115582" cy="3924039"/>
            <a:chOff x="2568575" y="32990408"/>
            <a:chExt cx="6080824" cy="3924039"/>
          </a:xfrm>
        </xdr:grpSpPr>
        <xdr:sp macro="" textlink="">
          <xdr:nvSpPr>
            <xdr:cNvPr id="405" name="graphtextu6">
              <a:extLst>
                <a:ext uri="{FF2B5EF4-FFF2-40B4-BE49-F238E27FC236}">
                  <a16:creationId xmlns:a16="http://schemas.microsoft.com/office/drawing/2014/main" id="{992C431F-D288-4F8D-A888-053BFBD9B077}"/>
                </a:ext>
              </a:extLst>
            </xdr:cNvPr>
            <xdr:cNvSpPr txBox="1"/>
          </xdr:nvSpPr>
          <xdr:spPr>
            <a:xfrm>
              <a:off x="2568575" y="33019613"/>
              <a:ext cx="5838068" cy="819150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square" lIns="0" tIns="0" rIns="0" bIns="0" rtlCol="0" anchor="t">
              <a:spAutoFit/>
            </a:bodyPr>
            <a:lstStyle/>
            <a:p>
              <a:pPr indent="0">
                <a:lnSpc>
                  <a:spcPct val="120000"/>
                </a:lnSpc>
              </a:pPr>
              <a:r>
                <a:rPr lang="de-CH" sz="1200" b="1" kern="0" spc="150" baseline="0">
                  <a:solidFill>
                    <a:schemeClr val="tx1">
                      <a:lumMod val="100000"/>
                    </a:schemeClr>
                  </a:solidFill>
                  <a:latin typeface="Inter" panose="020B0502030000000004"/>
                  <a:cs typeface="Arial" panose="020B0604020202020204" pitchFamily="34" charset="0"/>
                </a:rPr>
                <a:t>GEMÜSE, FRISCH</a:t>
              </a:r>
            </a:p>
            <a:p>
              <a:pPr lvl="0" indent="0" fontAlgn="auto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pPr>
              <a:r>
                <a:rPr lang="de-CH" sz="1150" b="1" i="0" kern="0" cap="none" spc="0" baseline="0">
                  <a:solidFill>
                    <a:schemeClr val="accent3"/>
                  </a:solidFill>
                  <a:latin typeface="Roboto" panose="02000000000000000000"/>
                  <a:cs typeface="Arial" panose="020B0604020202020204" pitchFamily="34" charset="0"/>
                </a:rPr>
                <a:t>Top-10-Gemüse nach Verkaufsmenge im Detailhandel</a:t>
              </a:r>
            </a:p>
            <a:p>
              <a:pPr lvl="0" indent="0" fontAlgn="auto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pPr>
              <a:endParaRPr lang="de-CH" sz="600" b="1" i="0" strike="noStrike" kern="0" cap="none" spc="0" normalizeH="0" baseline="0">
                <a:solidFill>
                  <a:srgbClr val="F47769"/>
                </a:solidFill>
                <a:latin typeface="Roboto" panose="02000000000000000000"/>
                <a:cs typeface="Arial" panose="020B0604020202020204" pitchFamily="34" charset="0"/>
              </a:endParaRPr>
            </a:p>
            <a:p>
              <a:pPr lvl="0" indent="0" fontAlgn="auto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pPr>
              <a:r>
                <a:rPr lang="de-CH" sz="1150" b="0" i="0" strike="noStrike" kern="0" cap="none" spc="0" normalizeH="0" baseline="0">
                  <a:solidFill>
                    <a:srgbClr val="3F3F3F"/>
                  </a:solidFill>
                  <a:latin typeface="Roboto" panose="02000000000000000000"/>
                  <a:cs typeface="Arial" panose="020B0604020202020204" pitchFamily="34" charset="0"/>
                </a:rPr>
                <a:t>in Mio. kg</a:t>
              </a:r>
            </a:p>
            <a:p>
              <a:pPr lvl="0" indent="0" fontAlgn="auto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pPr>
              <a:r>
                <a:rPr lang="de-CH" sz="1150" b="0" i="0" strike="noStrike" kern="0" cap="none" spc="0" normalizeH="0" baseline="0">
                  <a:solidFill>
                    <a:srgbClr val="3F3F3F"/>
                  </a:solidFill>
                  <a:latin typeface="Roboto" panose="02000000000000000000"/>
                  <a:cs typeface="Arial" panose="020B0604020202020204" pitchFamily="34" charset="0"/>
                </a:rPr>
                <a:t>2022</a:t>
              </a:r>
            </a:p>
          </xdr:txBody>
        </xdr:sp>
        <xdr:grpSp>
          <xdr:nvGrpSpPr>
            <xdr:cNvPr id="406" name="Report3">
              <a:extLst>
                <a:ext uri="{FF2B5EF4-FFF2-40B4-BE49-F238E27FC236}">
                  <a16:creationId xmlns:a16="http://schemas.microsoft.com/office/drawing/2014/main" id="{45ECD038-62B4-4926-B320-D13B1715F16B}"/>
                </a:ext>
              </a:extLst>
            </xdr:cNvPr>
            <xdr:cNvGrpSpPr/>
          </xdr:nvGrpSpPr>
          <xdr:grpSpPr>
            <a:xfrm>
              <a:off x="2704234" y="33601045"/>
              <a:ext cx="5945165" cy="3313402"/>
              <a:chOff x="2704234" y="33601045"/>
              <a:chExt cx="5945165" cy="3313402"/>
            </a:xfrm>
          </xdr:grpSpPr>
          <xdr:graphicFrame macro="">
            <xdr:nvGraphicFramePr>
              <xdr:cNvPr id="408" name="Prereport3">
                <a:extLst>
                  <a:ext uri="{FF2B5EF4-FFF2-40B4-BE49-F238E27FC236}">
                    <a16:creationId xmlns:a16="http://schemas.microsoft.com/office/drawing/2014/main" id="{F07805E0-F701-49EA-9AC9-C22A23CA8040}"/>
                  </a:ext>
                </a:extLst>
              </xdr:cNvPr>
              <xdr:cNvGraphicFramePr/>
            </xdr:nvGraphicFramePr>
            <xdr:xfrm>
              <a:off x="2704234" y="33601045"/>
              <a:ext cx="5921895" cy="3313402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6"/>
              </a:graphicData>
            </a:graphic>
          </xdr:graphicFrame>
          <xdr:sp macro="" textlink="">
            <xdr:nvSpPr>
              <xdr:cNvPr id="409" name="Infobox7">
                <a:extLst>
                  <a:ext uri="{FF2B5EF4-FFF2-40B4-BE49-F238E27FC236}">
                    <a16:creationId xmlns:a16="http://schemas.microsoft.com/office/drawing/2014/main" id="{3C8CD5E9-9872-4C9F-8CA8-6BC98B764CB6}"/>
                  </a:ext>
                </a:extLst>
              </xdr:cNvPr>
              <xdr:cNvSpPr/>
            </xdr:nvSpPr>
            <xdr:spPr>
              <a:xfrm>
                <a:off x="8191218" y="33983201"/>
                <a:ext cx="458181" cy="223147"/>
              </a:xfrm>
              <a:prstGeom prst="roundRect">
                <a:avLst/>
              </a:prstGeom>
              <a:solidFill>
                <a:schemeClr val="accent6">
                  <a:lumMod val="100000"/>
                </a:schemeClr>
              </a:solidFill>
              <a:ln w="12700" cap="flat" cmpd="sng" algn="ctr">
                <a:noFill/>
                <a:prstDash val="solid"/>
                <a:miter lim="800000"/>
              </a:ln>
              <a:effectLst/>
              <a:extLst>
                <a:ext uri="{91240B29-F687-4F45-9708-019B960494DF}">
                  <a14:hiddenLine xmlns:a14="http://schemas.microsoft.com/office/drawing/2010/main" w="12700" cap="flat" cmpd="sng" algn="ctr">
                    <a:solidFill>
                      <a:schemeClr val="accent1">
                        <a:shade val="50000"/>
                      </a:schemeClr>
                    </a:solidFill>
                    <a:prstDash val="solid"/>
                    <a:miter lim="800000"/>
                  </a14:hiddenLine>
                </a:ext>
              </a:extLst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lIns="36000" tIns="36000" rIns="36000" bIns="36000" rtlCol="0" anchor="ctr"/>
              <a:lstStyle/>
              <a:p>
                <a:pPr indent="0" algn="ctr"/>
                <a:r>
                  <a:rPr lang="de-CH" sz="1150" b="1" i="0" u="none" strike="noStrike">
                    <a:solidFill>
                      <a:srgbClr val="FFFFFF"/>
                    </a:solidFill>
                    <a:latin typeface="Roboto" panose="02000000000000000000"/>
                    <a:cs typeface="+mn-cs"/>
                  </a:rPr>
                  <a:t>87.3</a:t>
                </a:r>
              </a:p>
            </xdr:txBody>
          </xdr:sp>
        </xdr:grpSp>
        <xdr:cxnSp macro="">
          <xdr:nvCxnSpPr>
            <xdr:cNvPr id="407" name="titleline3">
              <a:extLst>
                <a:ext uri="{FF2B5EF4-FFF2-40B4-BE49-F238E27FC236}">
                  <a16:creationId xmlns:a16="http://schemas.microsoft.com/office/drawing/2014/main" id="{124F54C1-36D2-4287-BF9B-81171BD050E1}"/>
                </a:ext>
              </a:extLst>
            </xdr:cNvPr>
            <xdr:cNvCxnSpPr/>
          </xdr:nvCxnSpPr>
          <xdr:spPr>
            <a:xfrm>
              <a:off x="2568575" y="32990408"/>
              <a:ext cx="417600" cy="0"/>
            </a:xfrm>
            <a:prstGeom prst="straightConnector1">
              <a:avLst/>
            </a:prstGeom>
            <a:ln w="27686" cap="flat" cmpd="sng" algn="ctr">
              <a:solidFill>
                <a:srgbClr val="000000"/>
              </a:solidFill>
              <a:prstDash val="solid"/>
              <a:miter lim="800000"/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398" name="diagroup7">
            <a:extLst>
              <a:ext uri="{FF2B5EF4-FFF2-40B4-BE49-F238E27FC236}">
                <a16:creationId xmlns:a16="http://schemas.microsoft.com/office/drawing/2014/main" id="{EFACE040-A158-49AD-B3CB-48221BE0A02C}"/>
              </a:ext>
            </a:extLst>
          </xdr:cNvPr>
          <xdr:cNvGrpSpPr/>
        </xdr:nvGrpSpPr>
        <xdr:grpSpPr>
          <a:xfrm>
            <a:off x="6953250" y="32705905"/>
            <a:ext cx="6130800" cy="4359972"/>
            <a:chOff x="2552700" y="33101763"/>
            <a:chExt cx="6146675" cy="4359972"/>
          </a:xfrm>
        </xdr:grpSpPr>
        <xdr:sp macro="" textlink="">
          <xdr:nvSpPr>
            <xdr:cNvPr id="399" name="graphtextu7">
              <a:extLst>
                <a:ext uri="{FF2B5EF4-FFF2-40B4-BE49-F238E27FC236}">
                  <a16:creationId xmlns:a16="http://schemas.microsoft.com/office/drawing/2014/main" id="{EED75EF0-5DB1-4DF5-BA3A-5FB28F75659D}"/>
                </a:ext>
              </a:extLst>
            </xdr:cNvPr>
            <xdr:cNvSpPr txBox="1"/>
          </xdr:nvSpPr>
          <xdr:spPr>
            <a:xfrm>
              <a:off x="2568575" y="33101763"/>
              <a:ext cx="5838068" cy="597023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square" lIns="0" tIns="0" rIns="0" bIns="0" rtlCol="0" anchor="t">
              <a:spAutoFit/>
            </a:bodyPr>
            <a:lstStyle/>
            <a:p>
              <a:pPr lvl="0" indent="0" fontAlgn="auto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pPr>
              <a:r>
                <a:rPr lang="de-CH" sz="1150" b="1" i="0" kern="0" cap="none" spc="0" baseline="0">
                  <a:solidFill>
                    <a:schemeClr val="accent3"/>
                  </a:solidFill>
                  <a:latin typeface="Roboto" panose="02000000000000000000"/>
                  <a:cs typeface="Arial" panose="020B0604020202020204" pitchFamily="34" charset="0"/>
                </a:rPr>
                <a:t>Top-10-Gemüse nach Umsatz im Detailhandel</a:t>
              </a:r>
            </a:p>
            <a:p>
              <a:pPr lvl="0" indent="0" fontAlgn="auto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pPr>
              <a:endParaRPr lang="de-CH" sz="600" b="1" i="0" strike="noStrike" kern="0" cap="none" spc="0" normalizeH="0" baseline="0">
                <a:solidFill>
                  <a:srgbClr val="F47769"/>
                </a:solidFill>
                <a:latin typeface="Roboto" panose="02000000000000000000"/>
                <a:cs typeface="Arial" panose="020B0604020202020204" pitchFamily="34" charset="0"/>
              </a:endParaRPr>
            </a:p>
            <a:p>
              <a:pPr lvl="0" indent="0" fontAlgn="auto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pPr>
              <a:r>
                <a:rPr lang="de-CH" sz="1150" b="0" i="0" strike="noStrike" kern="0" cap="none" spc="0" normalizeH="0" baseline="0">
                  <a:solidFill>
                    <a:srgbClr val="3F3F3F"/>
                  </a:solidFill>
                  <a:latin typeface="Roboto" panose="02000000000000000000"/>
                  <a:cs typeface="Arial" panose="020B0604020202020204" pitchFamily="34" charset="0"/>
                </a:rPr>
                <a:t>in Mio. CHF</a:t>
              </a:r>
            </a:p>
            <a:p>
              <a:pPr lvl="0" indent="0" fontAlgn="auto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pPr>
              <a:r>
                <a:rPr lang="de-CH" sz="1150" b="0" i="0" strike="noStrike" kern="0" cap="none" spc="0" normalizeH="0" baseline="0">
                  <a:solidFill>
                    <a:srgbClr val="3F3F3F"/>
                  </a:solidFill>
                  <a:latin typeface="Roboto" panose="02000000000000000000"/>
                  <a:cs typeface="Arial" panose="020B0604020202020204" pitchFamily="34" charset="0"/>
                </a:rPr>
                <a:t>2022</a:t>
              </a:r>
            </a:p>
          </xdr:txBody>
        </xdr:sp>
        <xdr:grpSp>
          <xdr:nvGrpSpPr>
            <xdr:cNvPr id="400" name="Report3">
              <a:extLst>
                <a:ext uri="{FF2B5EF4-FFF2-40B4-BE49-F238E27FC236}">
                  <a16:creationId xmlns:a16="http://schemas.microsoft.com/office/drawing/2014/main" id="{9093BC3A-7ECE-4108-8FF8-2A5CAC5F7485}"/>
                </a:ext>
              </a:extLst>
            </xdr:cNvPr>
            <xdr:cNvGrpSpPr/>
          </xdr:nvGrpSpPr>
          <xdr:grpSpPr>
            <a:xfrm>
              <a:off x="2552700" y="33371359"/>
              <a:ext cx="6096085" cy="3313399"/>
              <a:chOff x="2552700" y="33371359"/>
              <a:chExt cx="6096085" cy="3313399"/>
            </a:xfrm>
          </xdr:grpSpPr>
          <xdr:graphicFrame macro="">
            <xdr:nvGraphicFramePr>
              <xdr:cNvPr id="403" name="Prereport3">
                <a:extLst>
                  <a:ext uri="{FF2B5EF4-FFF2-40B4-BE49-F238E27FC236}">
                    <a16:creationId xmlns:a16="http://schemas.microsoft.com/office/drawing/2014/main" id="{03DDA1C8-3500-4A57-8A69-A0FBC1DE85CB}"/>
                  </a:ext>
                </a:extLst>
              </xdr:cNvPr>
              <xdr:cNvGraphicFramePr/>
            </xdr:nvGraphicFramePr>
            <xdr:xfrm>
              <a:off x="2552700" y="33371359"/>
              <a:ext cx="6054487" cy="3313399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7"/>
              </a:graphicData>
            </a:graphic>
          </xdr:graphicFrame>
          <xdr:sp macro="" textlink="">
            <xdr:nvSpPr>
              <xdr:cNvPr id="404" name="Infobox7">
                <a:extLst>
                  <a:ext uri="{FF2B5EF4-FFF2-40B4-BE49-F238E27FC236}">
                    <a16:creationId xmlns:a16="http://schemas.microsoft.com/office/drawing/2014/main" id="{74AA5EBA-A742-40BE-8596-0C363B840F23}"/>
                  </a:ext>
                </a:extLst>
              </xdr:cNvPr>
              <xdr:cNvSpPr/>
            </xdr:nvSpPr>
            <xdr:spPr>
              <a:xfrm>
                <a:off x="8172354" y="33753517"/>
                <a:ext cx="476431" cy="223147"/>
              </a:xfrm>
              <a:prstGeom prst="roundRect">
                <a:avLst/>
              </a:prstGeom>
              <a:solidFill>
                <a:schemeClr val="accent6">
                  <a:lumMod val="100000"/>
                </a:schemeClr>
              </a:solidFill>
              <a:ln w="12700" cap="flat" cmpd="sng" algn="ctr">
                <a:noFill/>
                <a:prstDash val="solid"/>
                <a:miter lim="800000"/>
              </a:ln>
              <a:effectLst/>
              <a:extLst>
                <a:ext uri="{91240B29-F687-4F45-9708-019B960494DF}">
                  <a14:hiddenLine xmlns:a14="http://schemas.microsoft.com/office/drawing/2010/main" w="12700" cap="flat" cmpd="sng" algn="ctr">
                    <a:solidFill>
                      <a:schemeClr val="accent1">
                        <a:shade val="50000"/>
                      </a:schemeClr>
                    </a:solidFill>
                    <a:prstDash val="solid"/>
                    <a:miter lim="800000"/>
                  </a14:hiddenLine>
                </a:ext>
              </a:extLst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lIns="36000" tIns="36000" rIns="36000" bIns="36000" rtlCol="0" anchor="ctr"/>
              <a:lstStyle/>
              <a:p>
                <a:pPr indent="0" algn="ctr"/>
                <a:r>
                  <a:rPr lang="de-CH" sz="1150" b="1" i="0" u="none" strike="noStrike">
                    <a:solidFill>
                      <a:srgbClr val="FFFFFF"/>
                    </a:solidFill>
                    <a:latin typeface="Roboto" panose="02000000000000000000"/>
                    <a:cs typeface="+mn-cs"/>
                  </a:rPr>
                  <a:t>307.9</a:t>
                </a:r>
              </a:p>
            </xdr:txBody>
          </xdr:sp>
        </xdr:grpSp>
        <xdr:sp macro="" textlink="">
          <xdr:nvSpPr>
            <xdr:cNvPr id="401" name="graphtextm7">
              <a:extLst>
                <a:ext uri="{FF2B5EF4-FFF2-40B4-BE49-F238E27FC236}">
                  <a16:creationId xmlns:a16="http://schemas.microsoft.com/office/drawing/2014/main" id="{0C452EC5-40BB-4898-826F-1EB0AF041C08}"/>
                </a:ext>
              </a:extLst>
            </xdr:cNvPr>
            <xdr:cNvSpPr txBox="1"/>
          </xdr:nvSpPr>
          <xdr:spPr>
            <a:xfrm>
              <a:off x="2568575" y="36822328"/>
              <a:ext cx="6130800" cy="169534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lIns="0" tIns="0" rIns="0" bIns="0" rtlCol="0" anchor="t">
              <a:spAutoFit/>
            </a:bodyPr>
            <a:lstStyle/>
            <a:p>
              <a:r>
                <a:rPr lang="de-CH" sz="1150" b="0" i="0">
                  <a:solidFill>
                    <a:schemeClr val="tx2"/>
                  </a:solidFill>
                  <a:latin typeface="Roboto" panose="02000000000000000000"/>
                </a:rPr>
                <a:t>Die Produktgruppen </a:t>
              </a:r>
              <a:r>
                <a:rPr lang="de-CH" sz="1150" b="0" i="0" baseline="0">
                  <a:solidFill>
                    <a:schemeClr val="tx2"/>
                  </a:solidFill>
                  <a:latin typeface="Roboto" panose="02000000000000000000"/>
                </a:rPr>
                <a:t>beinhalten alle dazugehörigen Sorten, inkl. Convenience. </a:t>
              </a:r>
              <a:endParaRPr lang="de-CH" sz="1150" b="0" i="0">
                <a:solidFill>
                  <a:schemeClr val="tx2"/>
                </a:solidFill>
                <a:latin typeface="Roboto" panose="02000000000000000000"/>
              </a:endParaRPr>
            </a:p>
          </xdr:txBody>
        </xdr:sp>
        <xdr:sp macro="" textlink="">
          <xdr:nvSpPr>
            <xdr:cNvPr id="402" name="graphtextl7">
              <a:extLst>
                <a:ext uri="{FF2B5EF4-FFF2-40B4-BE49-F238E27FC236}">
                  <a16:creationId xmlns:a16="http://schemas.microsoft.com/office/drawing/2014/main" id="{9762394B-0510-4B5A-80C7-83E471146C2F}"/>
                </a:ext>
              </a:extLst>
            </xdr:cNvPr>
            <xdr:cNvSpPr txBox="1"/>
          </xdr:nvSpPr>
          <xdr:spPr>
            <a:xfrm>
              <a:off x="2568574" y="37122668"/>
              <a:ext cx="6067261" cy="339067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square" lIns="0" tIns="0" rIns="0" bIns="0" rtlCol="0" anchor="t">
              <a:spAutoFit/>
            </a:bodyPr>
            <a:lstStyle/>
            <a:p>
              <a:r>
                <a:rPr lang="de-CH" sz="1150" b="0" i="0">
                  <a:solidFill>
                    <a:schemeClr val="tx2">
                      <a:lumMod val="100000"/>
                    </a:schemeClr>
                  </a:solidFill>
                  <a:latin typeface="Roboto" panose="02000000000000000000"/>
                </a:rPr>
                <a:t>Quellen: BLW,</a:t>
              </a:r>
              <a:r>
                <a:rPr lang="de-CH" sz="1150" b="0" i="0" baseline="0">
                  <a:solidFill>
                    <a:schemeClr val="tx2">
                      <a:lumMod val="100000"/>
                    </a:schemeClr>
                  </a:solidFill>
                  <a:latin typeface="Roboto" panose="02000000000000000000"/>
                </a:rPr>
                <a:t> Fachbereich Marktanalysen; NielsenIQ Switzerland, Total Market Consumer / Retail Panel </a:t>
              </a:r>
              <a:endParaRPr lang="de-CH" sz="1150" b="0" i="0">
                <a:solidFill>
                  <a:schemeClr val="tx2">
                    <a:lumMod val="100000"/>
                  </a:schemeClr>
                </a:solidFill>
                <a:latin typeface="Roboto" panose="02000000000000000000"/>
              </a:endParaRPr>
            </a:p>
          </xdr:txBody>
        </xdr:sp>
      </xdr:grpSp>
    </xdr:grpSp>
    <xdr:clientData/>
  </xdr:twoCellAnchor>
  <xdr:twoCellAnchor>
    <xdr:from>
      <xdr:col>6</xdr:col>
      <xdr:colOff>419100</xdr:colOff>
      <xdr:row>41</xdr:row>
      <xdr:rowOff>170467</xdr:rowOff>
    </xdr:from>
    <xdr:to>
      <xdr:col>13</xdr:col>
      <xdr:colOff>682500</xdr:colOff>
      <xdr:row>66</xdr:row>
      <xdr:rowOff>118810</xdr:rowOff>
    </xdr:to>
    <xdr:grpSp>
      <xdr:nvGrpSpPr>
        <xdr:cNvPr id="410" name="diagroup1">
          <a:extLst>
            <a:ext uri="{FF2B5EF4-FFF2-40B4-BE49-F238E27FC236}">
              <a16:creationId xmlns:a16="http://schemas.microsoft.com/office/drawing/2014/main" id="{155D88ED-E463-4F5E-8B2C-7B55B501B288}"/>
            </a:ext>
          </a:extLst>
        </xdr:cNvPr>
        <xdr:cNvGrpSpPr/>
      </xdr:nvGrpSpPr>
      <xdr:grpSpPr>
        <a:xfrm>
          <a:off x="6546850" y="8069867"/>
          <a:ext cx="6130800" cy="4367943"/>
          <a:chOff x="6953250" y="7847616"/>
          <a:chExt cx="6130800" cy="4011563"/>
        </a:xfrm>
      </xdr:grpSpPr>
      <xdr:sp macro="" textlink="">
        <xdr:nvSpPr>
          <xdr:cNvPr id="411" name="graphtextu1">
            <a:extLst>
              <a:ext uri="{FF2B5EF4-FFF2-40B4-BE49-F238E27FC236}">
                <a16:creationId xmlns:a16="http://schemas.microsoft.com/office/drawing/2014/main" id="{093E1D2F-0918-49EA-BC90-AFFB40817D64}"/>
              </a:ext>
            </a:extLst>
          </xdr:cNvPr>
          <xdr:cNvSpPr txBox="1"/>
        </xdr:nvSpPr>
        <xdr:spPr>
          <a:xfrm>
            <a:off x="6953250" y="7876639"/>
            <a:ext cx="6130800" cy="781089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lIns="0" tIns="0" rIns="0" bIns="0" rtlCol="0" anchor="t">
            <a:spAutoFit/>
          </a:bodyPr>
          <a:lstStyle/>
          <a:p>
            <a:pPr indent="0">
              <a:lnSpc>
                <a:spcPct val="120000"/>
              </a:lnSpc>
            </a:pPr>
            <a:r>
              <a:rPr lang="de-CH" sz="1200" b="1" kern="0" spc="150" baseline="0">
                <a:solidFill>
                  <a:schemeClr val="tx1">
                    <a:lumMod val="100000"/>
                  </a:schemeClr>
                </a:solidFill>
                <a:latin typeface="Inter"/>
                <a:cs typeface="Arial" panose="020B0604020202020204" pitchFamily="34" charset="0"/>
              </a:rPr>
              <a:t>GEMÜSE, FRISCH</a:t>
            </a:r>
          </a:p>
          <a:p>
            <a:pPr lvl="0" indent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pPr>
            <a:r>
              <a:rPr lang="de-CH" sz="1150" b="1" i="0" kern="0" cap="none" spc="0" baseline="0">
                <a:solidFill>
                  <a:schemeClr val="accent3"/>
                </a:solidFill>
                <a:latin typeface="Roboto" panose="02000000000000000000"/>
                <a:cs typeface="Arial" panose="020B0604020202020204" pitchFamily="34" charset="0"/>
              </a:rPr>
              <a:t>Verkaufsmengen im Schweizer Detailhandel</a:t>
            </a:r>
          </a:p>
          <a:p>
            <a:pPr lvl="0" indent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pPr>
            <a:endParaRPr lang="de-CH" sz="600" b="1" i="0" strike="noStrike" kern="0" cap="none" spc="0" normalizeH="0" baseline="0">
              <a:solidFill>
                <a:srgbClr val="F47769"/>
              </a:solidFill>
              <a:latin typeface="Roboto" panose="02000000000000000000"/>
              <a:cs typeface="Arial" panose="020B0604020202020204" pitchFamily="34" charset="0"/>
            </a:endParaRPr>
          </a:p>
          <a:p>
            <a:pPr lvl="0" indent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pPr>
            <a:r>
              <a:rPr lang="de-CH" sz="1150" b="0" i="0" strike="noStrike" kern="0" cap="none" spc="0" normalizeH="0" baseline="0">
                <a:solidFill>
                  <a:schemeClr val="tx1">
                    <a:lumMod val="100000"/>
                  </a:schemeClr>
                </a:solidFill>
                <a:latin typeface="Roboto" panose="02000000000000000000"/>
                <a:cs typeface="Arial" panose="020B0604020202020204" pitchFamily="34" charset="0"/>
              </a:rPr>
              <a:t>in Mio. kg, %-Änderung der Gesamtabsätze im Vergleich zum Vorjahr</a:t>
            </a:r>
          </a:p>
          <a:p>
            <a:pPr lvl="0" indent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pPr>
            <a:r>
              <a:rPr lang="de-CH" sz="1150" b="0" i="0" strike="noStrike" kern="0" cap="none" spc="0" normalizeH="0" baseline="0">
                <a:solidFill>
                  <a:srgbClr val="3F3F3F"/>
                </a:solidFill>
                <a:latin typeface="Roboto"/>
                <a:cs typeface="Arial" panose="020B0604020202020204" pitchFamily="34" charset="0"/>
              </a:rPr>
              <a:t>2018..2022</a:t>
            </a:r>
          </a:p>
        </xdr:txBody>
      </xdr:sp>
      <xdr:grpSp>
        <xdr:nvGrpSpPr>
          <xdr:cNvPr id="412" name="Report1">
            <a:extLst>
              <a:ext uri="{FF2B5EF4-FFF2-40B4-BE49-F238E27FC236}">
                <a16:creationId xmlns:a16="http://schemas.microsoft.com/office/drawing/2014/main" id="{1DB6172D-2220-456C-A0E0-579F30E60111}"/>
              </a:ext>
            </a:extLst>
          </xdr:cNvPr>
          <xdr:cNvGrpSpPr/>
        </xdr:nvGrpSpPr>
        <xdr:grpSpPr>
          <a:xfrm>
            <a:off x="6953250" y="8766275"/>
            <a:ext cx="6130800" cy="2324532"/>
            <a:chOff x="2568575" y="3912235"/>
            <a:chExt cx="6130800" cy="2324532"/>
          </a:xfrm>
        </xdr:grpSpPr>
        <xdr:graphicFrame macro="">
          <xdr:nvGraphicFramePr>
            <xdr:cNvPr id="416" name="Prereport1">
              <a:extLst>
                <a:ext uri="{FF2B5EF4-FFF2-40B4-BE49-F238E27FC236}">
                  <a16:creationId xmlns:a16="http://schemas.microsoft.com/office/drawing/2014/main" id="{6F9FCF72-47B0-469B-A166-C223E31FFF83}"/>
                </a:ext>
              </a:extLst>
            </xdr:cNvPr>
            <xdr:cNvGraphicFramePr/>
          </xdr:nvGraphicFramePr>
          <xdr:xfrm>
            <a:off x="2568575" y="3912235"/>
            <a:ext cx="6130800" cy="2324532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"/>
            </a:graphicData>
          </a:graphic>
        </xdr:graphicFrame>
        <xdr:sp macro="" textlink="">
          <xdr:nvSpPr>
            <xdr:cNvPr id="417" name="Infobox1">
              <a:extLst>
                <a:ext uri="{FF2B5EF4-FFF2-40B4-BE49-F238E27FC236}">
                  <a16:creationId xmlns:a16="http://schemas.microsoft.com/office/drawing/2014/main" id="{8A4E2D5A-AE95-4525-B891-7334950B6430}"/>
                </a:ext>
              </a:extLst>
            </xdr:cNvPr>
            <xdr:cNvSpPr/>
          </xdr:nvSpPr>
          <xdr:spPr>
            <a:xfrm>
              <a:off x="4111625" y="4463288"/>
              <a:ext cx="612000" cy="275623"/>
            </a:xfrm>
            <a:prstGeom prst="roundRect">
              <a:avLst/>
            </a:prstGeom>
            <a:solidFill>
              <a:schemeClr val="accent6">
                <a:lumMod val="100000"/>
              </a:schemeClr>
            </a:solidFill>
            <a:ln w="12700" cap="flat" cmpd="sng" algn="ctr">
              <a:noFill/>
              <a:prstDash val="solid"/>
              <a:miter lim="800000"/>
            </a:ln>
            <a:effectLst/>
            <a:extLst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36000" tIns="36000" rIns="36000" bIns="36000" rtlCol="0" anchor="ctr"/>
            <a:lstStyle/>
            <a:p>
              <a:pPr indent="0" algn="ctr"/>
              <a:r>
                <a:rPr lang="de-CH" sz="1150" b="1" i="0" u="none" strike="noStrike">
                  <a:solidFill>
                    <a:srgbClr val="FFFFFF"/>
                  </a:solidFill>
                  <a:latin typeface="Roboto"/>
                  <a:cs typeface="+mn-cs"/>
                </a:rPr>
                <a:t>+2.3 %</a:t>
              </a:r>
            </a:p>
          </xdr:txBody>
        </xdr:sp>
        <xdr:sp macro="" textlink="">
          <xdr:nvSpPr>
            <xdr:cNvPr id="418" name="Infobox2">
              <a:extLst>
                <a:ext uri="{FF2B5EF4-FFF2-40B4-BE49-F238E27FC236}">
                  <a16:creationId xmlns:a16="http://schemas.microsoft.com/office/drawing/2014/main" id="{A49896C9-A6D7-4310-9BD0-7F17D61A638F}"/>
                </a:ext>
              </a:extLst>
            </xdr:cNvPr>
            <xdr:cNvSpPr/>
          </xdr:nvSpPr>
          <xdr:spPr>
            <a:xfrm>
              <a:off x="5314950" y="4262963"/>
              <a:ext cx="651600" cy="275623"/>
            </a:xfrm>
            <a:prstGeom prst="roundRect">
              <a:avLst/>
            </a:prstGeom>
            <a:solidFill>
              <a:schemeClr val="accent6">
                <a:lumMod val="100000"/>
              </a:schemeClr>
            </a:solidFill>
            <a:ln w="12700" cap="flat" cmpd="sng" algn="ctr">
              <a:noFill/>
              <a:prstDash val="solid"/>
              <a:miter lim="800000"/>
            </a:ln>
            <a:effectLst/>
            <a:extLst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36000" tIns="36000" rIns="36000" bIns="36000" rtlCol="0" anchor="ctr"/>
            <a:lstStyle/>
            <a:p>
              <a:pPr indent="0" algn="ctr"/>
              <a:r>
                <a:rPr lang="de-CH" sz="1150" b="1" i="0" u="none" strike="noStrike">
                  <a:solidFill>
                    <a:srgbClr val="FFFFFF"/>
                  </a:solidFill>
                  <a:latin typeface="Roboto"/>
                  <a:cs typeface="+mn-cs"/>
                </a:rPr>
                <a:t>+19.2 %</a:t>
              </a:r>
            </a:p>
          </xdr:txBody>
        </xdr:sp>
        <xdr:sp macro="" textlink="">
          <xdr:nvSpPr>
            <xdr:cNvPr id="419" name="Infobox3">
              <a:extLst>
                <a:ext uri="{FF2B5EF4-FFF2-40B4-BE49-F238E27FC236}">
                  <a16:creationId xmlns:a16="http://schemas.microsoft.com/office/drawing/2014/main" id="{B3543A90-D111-48C9-9121-F2D8ECD7B23D}"/>
                </a:ext>
              </a:extLst>
            </xdr:cNvPr>
            <xdr:cNvSpPr/>
          </xdr:nvSpPr>
          <xdr:spPr>
            <a:xfrm>
              <a:off x="6559550" y="4270052"/>
              <a:ext cx="612000" cy="275623"/>
            </a:xfrm>
            <a:prstGeom prst="roundRect">
              <a:avLst/>
            </a:prstGeom>
            <a:solidFill>
              <a:schemeClr val="accent6">
                <a:lumMod val="100000"/>
              </a:schemeClr>
            </a:solidFill>
            <a:ln w="12700" cap="flat" cmpd="sng" algn="ctr">
              <a:noFill/>
              <a:prstDash val="solid"/>
              <a:miter lim="800000"/>
            </a:ln>
            <a:effectLst/>
            <a:extLst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36000" tIns="36000" rIns="36000" bIns="36000" rtlCol="0" anchor="ctr"/>
            <a:lstStyle/>
            <a:p>
              <a:pPr indent="0" algn="ctr"/>
              <a:r>
                <a:rPr lang="de-CH" sz="1150" b="1" i="0" u="none" strike="noStrike">
                  <a:solidFill>
                    <a:srgbClr val="FFFFFF"/>
                  </a:solidFill>
                  <a:latin typeface="Roboto"/>
                  <a:cs typeface="+mn-cs"/>
                </a:rPr>
                <a:t>-0.5 %</a:t>
              </a:r>
            </a:p>
          </xdr:txBody>
        </xdr:sp>
      </xdr:grpSp>
      <xdr:sp macro="" textlink="">
        <xdr:nvSpPr>
          <xdr:cNvPr id="413" name="graphtextl1">
            <a:extLst>
              <a:ext uri="{FF2B5EF4-FFF2-40B4-BE49-F238E27FC236}">
                <a16:creationId xmlns:a16="http://schemas.microsoft.com/office/drawing/2014/main" id="{F1850E79-BA62-4100-8FA9-198C58E8152C}"/>
              </a:ext>
            </a:extLst>
          </xdr:cNvPr>
          <xdr:cNvSpPr txBox="1"/>
        </xdr:nvSpPr>
        <xdr:spPr>
          <a:xfrm>
            <a:off x="6953250" y="11520112"/>
            <a:ext cx="6130800" cy="339067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lIns="0" tIns="0" rIns="0" bIns="0" rtlCol="0" anchor="t">
            <a:spAutoFit/>
          </a:bodyPr>
          <a:lstStyle/>
          <a:p>
            <a:r>
              <a:rPr lang="de-CH" sz="1150" b="0" i="0">
                <a:solidFill>
                  <a:schemeClr val="tx2">
                    <a:lumMod val="100000"/>
                  </a:schemeClr>
                </a:solidFill>
                <a:latin typeface="Roboto"/>
              </a:rPr>
              <a:t>Quellen: BLW, Fachbereich Marktanalysen; NielsenIQ Switzerland, Total Market Consumer / Retail Panel</a:t>
            </a:r>
          </a:p>
        </xdr:txBody>
      </xdr:sp>
      <xdr:cxnSp macro="">
        <xdr:nvCxnSpPr>
          <xdr:cNvPr id="414" name="titleline1">
            <a:extLst>
              <a:ext uri="{FF2B5EF4-FFF2-40B4-BE49-F238E27FC236}">
                <a16:creationId xmlns:a16="http://schemas.microsoft.com/office/drawing/2014/main" id="{6ADD4A05-3253-4C20-BAD4-BF482CD75720}"/>
              </a:ext>
            </a:extLst>
          </xdr:cNvPr>
          <xdr:cNvCxnSpPr/>
        </xdr:nvCxnSpPr>
        <xdr:spPr>
          <a:xfrm>
            <a:off x="6953250" y="7847616"/>
            <a:ext cx="417816" cy="0"/>
          </a:xfrm>
          <a:prstGeom prst="straightConnector1">
            <a:avLst/>
          </a:prstGeom>
          <a:ln w="27686" cap="flat" cmpd="sng" algn="ctr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15" name="graphtextm1">
            <a:extLst>
              <a:ext uri="{FF2B5EF4-FFF2-40B4-BE49-F238E27FC236}">
                <a16:creationId xmlns:a16="http://schemas.microsoft.com/office/drawing/2014/main" id="{07B11A76-D4C9-413D-A2F0-6529087B3C3B}"/>
              </a:ext>
            </a:extLst>
          </xdr:cNvPr>
          <xdr:cNvSpPr txBox="1"/>
        </xdr:nvSpPr>
        <xdr:spPr>
          <a:xfrm>
            <a:off x="6953250" y="11219772"/>
            <a:ext cx="6130800" cy="169534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lIns="0" tIns="0" rIns="0" bIns="0" rtlCol="0" anchor="t">
            <a:spAutoFit/>
          </a:bodyPr>
          <a:lstStyle/>
          <a:p>
            <a:r>
              <a:rPr lang="de-CH" sz="1150">
                <a:solidFill>
                  <a:srgbClr val="3F3F3F"/>
                </a:solidFill>
                <a:latin typeface="Roboto" panose="02000000000000000000"/>
              </a:rPr>
              <a:t>Das Gemüsesegment beinhaltet auch Kartoffeln, Pilze, Kräuter und Sprossen.</a:t>
            </a:r>
          </a:p>
        </xdr:txBody>
      </xdr:sp>
    </xdr:grpSp>
    <xdr:clientData/>
  </xdr:twoCellAnchor>
  <xdr:twoCellAnchor>
    <xdr:from>
      <xdr:col>6</xdr:col>
      <xdr:colOff>419100</xdr:colOff>
      <xdr:row>12</xdr:row>
      <xdr:rowOff>28575</xdr:rowOff>
    </xdr:from>
    <xdr:to>
      <xdr:col>13</xdr:col>
      <xdr:colOff>682500</xdr:colOff>
      <xdr:row>36</xdr:row>
      <xdr:rowOff>86741</xdr:rowOff>
    </xdr:to>
    <xdr:grpSp>
      <xdr:nvGrpSpPr>
        <xdr:cNvPr id="420" name="diagroup2">
          <a:extLst>
            <a:ext uri="{FF2B5EF4-FFF2-40B4-BE49-F238E27FC236}">
              <a16:creationId xmlns:a16="http://schemas.microsoft.com/office/drawing/2014/main" id="{B6F8AD49-AEC3-4197-B5C0-9BBD10915356}"/>
            </a:ext>
          </a:extLst>
        </xdr:cNvPr>
        <xdr:cNvGrpSpPr/>
      </xdr:nvGrpSpPr>
      <xdr:grpSpPr>
        <a:xfrm>
          <a:off x="6546850" y="2787650"/>
          <a:ext cx="6130800" cy="4280916"/>
          <a:chOff x="6953250" y="2657475"/>
          <a:chExt cx="6130800" cy="3935516"/>
        </a:xfrm>
      </xdr:grpSpPr>
      <xdr:sp macro="" textlink="">
        <xdr:nvSpPr>
          <xdr:cNvPr id="421" name="graphtextu2">
            <a:extLst>
              <a:ext uri="{FF2B5EF4-FFF2-40B4-BE49-F238E27FC236}">
                <a16:creationId xmlns:a16="http://schemas.microsoft.com/office/drawing/2014/main" id="{A71224FA-DF19-46D1-82B2-91406B769602}"/>
              </a:ext>
            </a:extLst>
          </xdr:cNvPr>
          <xdr:cNvSpPr txBox="1"/>
        </xdr:nvSpPr>
        <xdr:spPr>
          <a:xfrm>
            <a:off x="6953250" y="2683609"/>
            <a:ext cx="6130800" cy="78251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lIns="0" tIns="0" rIns="0" bIns="0" rtlCol="0" anchor="t">
            <a:spAutoFit/>
          </a:bodyPr>
          <a:lstStyle/>
          <a:p>
            <a:pPr indent="0">
              <a:lnSpc>
                <a:spcPct val="120000"/>
              </a:lnSpc>
            </a:pPr>
            <a:r>
              <a:rPr lang="de-CH" sz="1200" b="1" kern="0" spc="150" baseline="0">
                <a:solidFill>
                  <a:schemeClr val="tx1">
                    <a:lumMod val="100000"/>
                  </a:schemeClr>
                </a:solidFill>
                <a:latin typeface="Inter"/>
                <a:cs typeface="Arial" panose="020B0604020202020204" pitchFamily="34" charset="0"/>
              </a:rPr>
              <a:t>FRÜCHTE, FRISCH</a:t>
            </a:r>
          </a:p>
          <a:p>
            <a:pPr lvl="0" indent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pPr>
            <a:r>
              <a:rPr lang="de-CH" sz="1150" b="1" i="0" kern="0" cap="none" spc="0" baseline="0">
                <a:solidFill>
                  <a:schemeClr val="accent3"/>
                </a:solidFill>
                <a:latin typeface="Roboto" panose="02000000000000000000"/>
                <a:cs typeface="Arial" panose="020B0604020202020204" pitchFamily="34" charset="0"/>
              </a:rPr>
              <a:t>Verkaufsmengen im Schweizer Detailhandel</a:t>
            </a:r>
          </a:p>
          <a:p>
            <a:pPr lvl="0" indent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pPr>
            <a:endParaRPr lang="de-CH" sz="600" b="1" i="0" strike="noStrike" kern="0" cap="none" spc="0" normalizeH="0" baseline="0">
              <a:solidFill>
                <a:srgbClr val="F47769"/>
              </a:solidFill>
              <a:latin typeface="Roboto" panose="02000000000000000000"/>
              <a:cs typeface="Arial" panose="020B0604020202020204" pitchFamily="34" charset="0"/>
            </a:endParaRPr>
          </a:p>
          <a:p>
            <a:pPr lvl="0" indent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pPr>
            <a:r>
              <a:rPr lang="de-CH" sz="1150" b="0" i="0" strike="noStrike" kern="0" cap="none" spc="0" normalizeH="0" baseline="0">
                <a:solidFill>
                  <a:schemeClr val="tx1">
                    <a:lumMod val="100000"/>
                  </a:schemeClr>
                </a:solidFill>
                <a:latin typeface="Roboto" panose="02000000000000000000"/>
                <a:cs typeface="Arial" panose="020B0604020202020204" pitchFamily="34" charset="0"/>
              </a:rPr>
              <a:t>in Mio. kg, %-Änderung im Vergleich zum Vorjahr</a:t>
            </a:r>
          </a:p>
          <a:p>
            <a:pPr lvl="0" indent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pPr>
            <a:r>
              <a:rPr lang="de-CH" sz="1150" b="0" i="0" strike="noStrike" kern="0" cap="none" spc="0" normalizeH="0" baseline="0">
                <a:solidFill>
                  <a:srgbClr val="3F3F3F"/>
                </a:solidFill>
                <a:latin typeface="Roboto"/>
                <a:cs typeface="Arial" panose="020B0604020202020204" pitchFamily="34" charset="0"/>
              </a:rPr>
              <a:t>2018..2022</a:t>
            </a:r>
          </a:p>
        </xdr:txBody>
      </xdr:sp>
      <xdr:grpSp>
        <xdr:nvGrpSpPr>
          <xdr:cNvPr id="422" name="Report2">
            <a:extLst>
              <a:ext uri="{FF2B5EF4-FFF2-40B4-BE49-F238E27FC236}">
                <a16:creationId xmlns:a16="http://schemas.microsoft.com/office/drawing/2014/main" id="{A1654CE6-9536-4A39-B66A-A98387C9664F}"/>
              </a:ext>
            </a:extLst>
          </xdr:cNvPr>
          <xdr:cNvGrpSpPr/>
        </xdr:nvGrpSpPr>
        <xdr:grpSpPr>
          <a:xfrm>
            <a:off x="6953250" y="3505717"/>
            <a:ext cx="6130800" cy="2328766"/>
            <a:chOff x="2568575" y="3841721"/>
            <a:chExt cx="6130800" cy="2331971"/>
          </a:xfrm>
        </xdr:grpSpPr>
        <xdr:graphicFrame macro="">
          <xdr:nvGraphicFramePr>
            <xdr:cNvPr id="426" name="Prereport1">
              <a:extLst>
                <a:ext uri="{FF2B5EF4-FFF2-40B4-BE49-F238E27FC236}">
                  <a16:creationId xmlns:a16="http://schemas.microsoft.com/office/drawing/2014/main" id="{431FF503-B5E7-4575-8235-B3F07A085B84}"/>
                </a:ext>
              </a:extLst>
            </xdr:cNvPr>
            <xdr:cNvGraphicFramePr/>
          </xdr:nvGraphicFramePr>
          <xdr:xfrm>
            <a:off x="2568575" y="3841721"/>
            <a:ext cx="6130800" cy="2331971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9"/>
            </a:graphicData>
          </a:graphic>
        </xdr:graphicFrame>
        <xdr:sp macro="" textlink="">
          <xdr:nvSpPr>
            <xdr:cNvPr id="427" name="Infobox1">
              <a:extLst>
                <a:ext uri="{FF2B5EF4-FFF2-40B4-BE49-F238E27FC236}">
                  <a16:creationId xmlns:a16="http://schemas.microsoft.com/office/drawing/2014/main" id="{B7E53364-338E-4397-90AB-778C6B7997C6}"/>
                </a:ext>
              </a:extLst>
            </xdr:cNvPr>
            <xdr:cNvSpPr/>
          </xdr:nvSpPr>
          <xdr:spPr>
            <a:xfrm>
              <a:off x="4111625" y="4036196"/>
              <a:ext cx="612000" cy="277200"/>
            </a:xfrm>
            <a:prstGeom prst="roundRect">
              <a:avLst/>
            </a:prstGeom>
            <a:solidFill>
              <a:schemeClr val="accent6">
                <a:lumMod val="100000"/>
              </a:schemeClr>
            </a:solidFill>
            <a:ln w="12700" cap="flat" cmpd="sng" algn="ctr">
              <a:noFill/>
              <a:prstDash val="solid"/>
              <a:miter lim="800000"/>
            </a:ln>
            <a:effectLst/>
            <a:extLst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36000" tIns="36000" rIns="36000" bIns="36000" rtlCol="0" anchor="ctr"/>
            <a:lstStyle/>
            <a:p>
              <a:pPr indent="0" algn="ctr"/>
              <a:r>
                <a:rPr lang="de-CH" sz="1150" b="1" i="0" u="none" strike="noStrike">
                  <a:solidFill>
                    <a:srgbClr val="FFFFFF"/>
                  </a:solidFill>
                  <a:latin typeface="Roboto"/>
                  <a:cs typeface="+mn-cs"/>
                </a:rPr>
                <a:t>+1.7 %</a:t>
              </a:r>
            </a:p>
          </xdr:txBody>
        </xdr:sp>
        <xdr:sp macro="" textlink="">
          <xdr:nvSpPr>
            <xdr:cNvPr id="428" name="Infobox2">
              <a:extLst>
                <a:ext uri="{FF2B5EF4-FFF2-40B4-BE49-F238E27FC236}">
                  <a16:creationId xmlns:a16="http://schemas.microsoft.com/office/drawing/2014/main" id="{4B9F4DE9-03BA-4743-92FD-FBB1704534B3}"/>
                </a:ext>
              </a:extLst>
            </xdr:cNvPr>
            <xdr:cNvSpPr/>
          </xdr:nvSpPr>
          <xdr:spPr>
            <a:xfrm>
              <a:off x="5314950" y="3885883"/>
              <a:ext cx="651600" cy="277200"/>
            </a:xfrm>
            <a:prstGeom prst="roundRect">
              <a:avLst/>
            </a:prstGeom>
            <a:solidFill>
              <a:schemeClr val="accent6">
                <a:lumMod val="100000"/>
              </a:schemeClr>
            </a:solidFill>
            <a:ln w="12700" cap="flat" cmpd="sng" algn="ctr">
              <a:noFill/>
              <a:prstDash val="solid"/>
              <a:miter lim="800000"/>
            </a:ln>
            <a:effectLst/>
            <a:extLst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36000" tIns="36000" rIns="36000" bIns="36000" rtlCol="0" anchor="ctr"/>
            <a:lstStyle/>
            <a:p>
              <a:pPr indent="0" algn="ctr"/>
              <a:r>
                <a:rPr lang="de-CH" sz="1150" b="1" i="0" u="none" strike="noStrike">
                  <a:solidFill>
                    <a:srgbClr val="FFFFFF"/>
                  </a:solidFill>
                  <a:latin typeface="Roboto"/>
                  <a:cs typeface="+mn-cs"/>
                </a:rPr>
                <a:t>+10.7 %</a:t>
              </a:r>
            </a:p>
          </xdr:txBody>
        </xdr:sp>
        <xdr:sp macro="" textlink="">
          <xdr:nvSpPr>
            <xdr:cNvPr id="429" name="Infobox3">
              <a:extLst>
                <a:ext uri="{FF2B5EF4-FFF2-40B4-BE49-F238E27FC236}">
                  <a16:creationId xmlns:a16="http://schemas.microsoft.com/office/drawing/2014/main" id="{633C41E1-05B8-43B9-8EB1-896F91AAB991}"/>
                </a:ext>
              </a:extLst>
            </xdr:cNvPr>
            <xdr:cNvSpPr/>
          </xdr:nvSpPr>
          <xdr:spPr>
            <a:xfrm>
              <a:off x="6559550" y="3911994"/>
              <a:ext cx="612000" cy="277200"/>
            </a:xfrm>
            <a:prstGeom prst="roundRect">
              <a:avLst/>
            </a:prstGeom>
            <a:solidFill>
              <a:schemeClr val="accent6">
                <a:lumMod val="100000"/>
              </a:schemeClr>
            </a:solidFill>
            <a:ln w="12700" cap="flat" cmpd="sng" algn="ctr">
              <a:noFill/>
              <a:prstDash val="solid"/>
              <a:miter lim="800000"/>
            </a:ln>
            <a:effectLst/>
            <a:extLst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36000" tIns="36000" rIns="36000" bIns="36000" rtlCol="0" anchor="ctr"/>
            <a:lstStyle/>
            <a:p>
              <a:pPr indent="0" algn="ctr"/>
              <a:r>
                <a:rPr lang="de-CH" sz="1150" b="1" i="0" u="none" strike="noStrike">
                  <a:solidFill>
                    <a:srgbClr val="FFFFFF"/>
                  </a:solidFill>
                  <a:latin typeface="Roboto"/>
                  <a:cs typeface="+mn-cs"/>
                </a:rPr>
                <a:t>-1.8 %</a:t>
              </a:r>
            </a:p>
          </xdr:txBody>
        </xdr:sp>
      </xdr:grpSp>
      <xdr:sp macro="" textlink="">
        <xdr:nvSpPr>
          <xdr:cNvPr id="423" name="graphtextl2">
            <a:extLst>
              <a:ext uri="{FF2B5EF4-FFF2-40B4-BE49-F238E27FC236}">
                <a16:creationId xmlns:a16="http://schemas.microsoft.com/office/drawing/2014/main" id="{9E27E69C-DD48-403D-8B3E-81F6A2A8A872}"/>
              </a:ext>
            </a:extLst>
          </xdr:cNvPr>
          <xdr:cNvSpPr txBox="1"/>
        </xdr:nvSpPr>
        <xdr:spPr>
          <a:xfrm>
            <a:off x="6953250" y="6254390"/>
            <a:ext cx="6130800" cy="338601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lIns="0" tIns="0" rIns="0" bIns="0" rtlCol="0" anchor="t">
            <a:spAutoFit/>
          </a:bodyPr>
          <a:lstStyle/>
          <a:p>
            <a:r>
              <a:rPr lang="de-CH" sz="1150" b="0" i="0">
                <a:solidFill>
                  <a:schemeClr val="tx2">
                    <a:lumMod val="100000"/>
                  </a:schemeClr>
                </a:solidFill>
                <a:latin typeface="Roboto"/>
              </a:rPr>
              <a:t>Quellen: BLW, Fachbereich Marktanalysen; NielsenIQ Switzerland, Total Market Consumer / Retail Panel</a:t>
            </a:r>
          </a:p>
        </xdr:txBody>
      </xdr:sp>
      <xdr:cxnSp macro="">
        <xdr:nvCxnSpPr>
          <xdr:cNvPr id="424" name="titleline2">
            <a:extLst>
              <a:ext uri="{FF2B5EF4-FFF2-40B4-BE49-F238E27FC236}">
                <a16:creationId xmlns:a16="http://schemas.microsoft.com/office/drawing/2014/main" id="{3E107E81-DBD0-4388-9D9C-CB194B8350B5}"/>
              </a:ext>
            </a:extLst>
          </xdr:cNvPr>
          <xdr:cNvCxnSpPr/>
        </xdr:nvCxnSpPr>
        <xdr:spPr>
          <a:xfrm>
            <a:off x="6953250" y="2657475"/>
            <a:ext cx="417600" cy="0"/>
          </a:xfrm>
          <a:prstGeom prst="straightConnector1">
            <a:avLst/>
          </a:prstGeom>
          <a:ln w="27686" cap="flat" cmpd="sng" algn="ctr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25" name="graphtextm2">
            <a:extLst>
              <a:ext uri="{FF2B5EF4-FFF2-40B4-BE49-F238E27FC236}">
                <a16:creationId xmlns:a16="http://schemas.microsoft.com/office/drawing/2014/main" id="{929E4921-1562-43AC-BC11-897165C0CE1D}"/>
              </a:ext>
            </a:extLst>
          </xdr:cNvPr>
          <xdr:cNvSpPr txBox="1"/>
        </xdr:nvSpPr>
        <xdr:spPr>
          <a:xfrm>
            <a:off x="6953250" y="5954045"/>
            <a:ext cx="6130800" cy="169534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lIns="0" tIns="0" rIns="0" bIns="0" rtlCol="0" anchor="t">
            <a:spAutoFit/>
          </a:bodyPr>
          <a:lstStyle/>
          <a:p>
            <a:r>
              <a:rPr lang="de-CH" sz="1150">
                <a:solidFill>
                  <a:srgbClr val="3F3F3F"/>
                </a:solidFill>
                <a:latin typeface="Roboto" panose="02000000000000000000"/>
              </a:rPr>
              <a:t>Die dargestellten Zahlen beinhalten auch Convenience-Produkte.</a:t>
            </a:r>
          </a:p>
        </xdr:txBody>
      </xdr:sp>
    </xdr:grp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0.85772</cdr:x>
      <cdr:y>0.20667</cdr:y>
    </cdr:from>
    <cdr:to>
      <cdr:x>0.94199</cdr:x>
      <cdr:y>0.27369</cdr:y>
    </cdr:to>
    <cdr:sp macro="" textlink="">
      <cdr:nvSpPr>
        <cdr:cNvPr id="2" name="Infobox7">
          <a:extLst xmlns:a="http://schemas.openxmlformats.org/drawingml/2006/main">
            <a:ext uri="{FF2B5EF4-FFF2-40B4-BE49-F238E27FC236}">
              <a16:creationId xmlns:a16="http://schemas.microsoft.com/office/drawing/2014/main" id="{AD1BA3A4-6AC4-4D46-81B5-500C6B0FF1E1}"/>
            </a:ext>
          </a:extLst>
        </cdr:cNvPr>
        <cdr:cNvSpPr/>
      </cdr:nvSpPr>
      <cdr:spPr>
        <a:xfrm xmlns:a="http://schemas.openxmlformats.org/drawingml/2006/main">
          <a:off x="4836505" y="738431"/>
          <a:ext cx="475200" cy="239462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accent6">
            <a:lumMod val="100000"/>
          </a:schemeClr>
        </a:solidFill>
        <a:ln xmlns:a="http://schemas.openxmlformats.org/drawingml/2006/main" w="1270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36000" tIns="36000" rIns="36000" bIns="3600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indent="0" algn="ctr"/>
          <a:r>
            <a:rPr lang="de-CH" sz="1150" b="1" i="0" u="none" strike="noStrike">
              <a:solidFill>
                <a:srgbClr val="FFFFFF"/>
              </a:solidFill>
              <a:latin typeface="Roboto" panose="02000000000000000000"/>
              <a:cs typeface="+mn-cs"/>
            </a:rPr>
            <a:t>161.3</a:t>
          </a:r>
        </a:p>
      </cdr:txBody>
    </cdr:sp>
  </cdr:relSizeAnchor>
  <cdr:relSizeAnchor xmlns:cdr="http://schemas.openxmlformats.org/drawingml/2006/chartDrawing">
    <cdr:from>
      <cdr:x>0.74155</cdr:x>
      <cdr:y>0.29582</cdr:y>
    </cdr:from>
    <cdr:to>
      <cdr:x>0.82582</cdr:x>
      <cdr:y>0.36284</cdr:y>
    </cdr:to>
    <cdr:sp macro="" textlink="">
      <cdr:nvSpPr>
        <cdr:cNvPr id="3" name="Infobox7">
          <a:extLst xmlns:a="http://schemas.openxmlformats.org/drawingml/2006/main">
            <a:ext uri="{FF2B5EF4-FFF2-40B4-BE49-F238E27FC236}">
              <a16:creationId xmlns:a16="http://schemas.microsoft.com/office/drawing/2014/main" id="{AD1BA3A4-6AC4-4D46-81B5-500C6B0FF1E1}"/>
            </a:ext>
          </a:extLst>
        </cdr:cNvPr>
        <cdr:cNvSpPr/>
      </cdr:nvSpPr>
      <cdr:spPr>
        <a:xfrm xmlns:a="http://schemas.openxmlformats.org/drawingml/2006/main">
          <a:off x="4181446" y="1056963"/>
          <a:ext cx="475200" cy="239463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accent6">
            <a:lumMod val="100000"/>
          </a:schemeClr>
        </a:solidFill>
        <a:ln xmlns:a="http://schemas.openxmlformats.org/drawingml/2006/main" w="1270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lIns="36000" tIns="36000" rIns="36000" bIns="36000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indent="0" algn="ctr"/>
          <a:r>
            <a:rPr lang="de-CH" sz="1150" b="1" i="0" u="none" strike="noStrike">
              <a:solidFill>
                <a:srgbClr val="FFFFFF"/>
              </a:solidFill>
              <a:latin typeface="Roboto" panose="02000000000000000000"/>
              <a:cs typeface="+mn-cs"/>
            </a:rPr>
            <a:t>124.1</a:t>
          </a:r>
        </a:p>
      </cdr:txBody>
    </cdr:sp>
  </cdr:relSizeAnchor>
  <cdr:relSizeAnchor xmlns:cdr="http://schemas.openxmlformats.org/drawingml/2006/chartDrawing">
    <cdr:from>
      <cdr:x>0.61424</cdr:x>
      <cdr:y>0.7433</cdr:y>
    </cdr:from>
    <cdr:to>
      <cdr:x>0.69588</cdr:x>
      <cdr:y>0.81031</cdr:y>
    </cdr:to>
    <cdr:sp macro="" textlink="">
      <cdr:nvSpPr>
        <cdr:cNvPr id="4" name="Infobox7">
          <a:extLst xmlns:a="http://schemas.openxmlformats.org/drawingml/2006/main">
            <a:ext uri="{FF2B5EF4-FFF2-40B4-BE49-F238E27FC236}">
              <a16:creationId xmlns:a16="http://schemas.microsoft.com/office/drawing/2014/main" id="{FD86D986-9EFF-4D06-93CC-869889B74165}"/>
            </a:ext>
          </a:extLst>
        </cdr:cNvPr>
        <cdr:cNvSpPr/>
      </cdr:nvSpPr>
      <cdr:spPr>
        <a:xfrm xmlns:a="http://schemas.openxmlformats.org/drawingml/2006/main">
          <a:off x="3463566" y="2655807"/>
          <a:ext cx="460352" cy="239427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accent6">
            <a:lumMod val="100000"/>
          </a:schemeClr>
        </a:solidFill>
        <a:ln xmlns:a="http://schemas.openxmlformats.org/drawingml/2006/main" w="1270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lIns="36000" tIns="36000" rIns="36000" bIns="36000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indent="0" algn="ctr"/>
          <a:r>
            <a:rPr lang="de-CH" sz="1150" b="1" i="0" u="none" strike="noStrike">
              <a:solidFill>
                <a:srgbClr val="FFFFFF"/>
              </a:solidFill>
              <a:latin typeface="Roboto" panose="02000000000000000000"/>
              <a:cs typeface="+mn-cs"/>
            </a:rPr>
            <a:t>82.9</a:t>
          </a:r>
        </a:p>
      </cdr:txBody>
    </cdr:sp>
  </cdr:relSizeAnchor>
  <cdr:relSizeAnchor xmlns:cdr="http://schemas.openxmlformats.org/drawingml/2006/chartDrawing">
    <cdr:from>
      <cdr:x>0.61262</cdr:x>
      <cdr:y>0.83007</cdr:y>
    </cdr:from>
    <cdr:to>
      <cdr:x>0.69426</cdr:x>
      <cdr:y>0.89709</cdr:y>
    </cdr:to>
    <cdr:sp macro="" textlink="">
      <cdr:nvSpPr>
        <cdr:cNvPr id="5" name="Infobox7">
          <a:extLst xmlns:a="http://schemas.openxmlformats.org/drawingml/2006/main">
            <a:ext uri="{FF2B5EF4-FFF2-40B4-BE49-F238E27FC236}">
              <a16:creationId xmlns:a16="http://schemas.microsoft.com/office/drawing/2014/main" id="{FD86D986-9EFF-4D06-93CC-869889B74165}"/>
            </a:ext>
          </a:extLst>
        </cdr:cNvPr>
        <cdr:cNvSpPr/>
      </cdr:nvSpPr>
      <cdr:spPr>
        <a:xfrm xmlns:a="http://schemas.openxmlformats.org/drawingml/2006/main">
          <a:off x="3454431" y="2965836"/>
          <a:ext cx="460352" cy="239462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accent6">
            <a:lumMod val="100000"/>
          </a:schemeClr>
        </a:solidFill>
        <a:ln xmlns:a="http://schemas.openxmlformats.org/drawingml/2006/main" w="1270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lIns="36000" tIns="36000" rIns="36000" bIns="36000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indent="0" algn="ctr"/>
          <a:r>
            <a:rPr lang="de-CH" sz="1150" b="1" i="0" u="none" strike="noStrike">
              <a:solidFill>
                <a:srgbClr val="FFFFFF"/>
              </a:solidFill>
              <a:latin typeface="Roboto" panose="02000000000000000000"/>
              <a:cs typeface="+mn-cs"/>
            </a:rPr>
            <a:t>82.3</a:t>
          </a:r>
        </a:p>
      </cdr:txBody>
    </cdr:sp>
  </cdr:relSizeAnchor>
  <cdr:relSizeAnchor xmlns:cdr="http://schemas.openxmlformats.org/drawingml/2006/chartDrawing">
    <cdr:from>
      <cdr:x>0.62903</cdr:x>
      <cdr:y>0.65376</cdr:y>
    </cdr:from>
    <cdr:to>
      <cdr:x>0.71066</cdr:x>
      <cdr:y>0.72077</cdr:y>
    </cdr:to>
    <cdr:sp macro="" textlink="">
      <cdr:nvSpPr>
        <cdr:cNvPr id="6" name="Infobox7">
          <a:extLst xmlns:a="http://schemas.openxmlformats.org/drawingml/2006/main">
            <a:ext uri="{FF2B5EF4-FFF2-40B4-BE49-F238E27FC236}">
              <a16:creationId xmlns:a16="http://schemas.microsoft.com/office/drawing/2014/main" id="{FD86D986-9EFF-4D06-93CC-869889B74165}"/>
            </a:ext>
          </a:extLst>
        </cdr:cNvPr>
        <cdr:cNvSpPr/>
      </cdr:nvSpPr>
      <cdr:spPr>
        <a:xfrm xmlns:a="http://schemas.openxmlformats.org/drawingml/2006/main">
          <a:off x="3546964" y="2335881"/>
          <a:ext cx="460295" cy="239427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accent6">
            <a:lumMod val="100000"/>
          </a:schemeClr>
        </a:solidFill>
        <a:ln xmlns:a="http://schemas.openxmlformats.org/drawingml/2006/main" w="1270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lIns="36000" tIns="36000" rIns="36000" bIns="36000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indent="0" algn="ctr"/>
          <a:r>
            <a:rPr lang="de-CH" sz="1150" b="1" i="0" u="none" strike="noStrike">
              <a:solidFill>
                <a:srgbClr val="FFFFFF"/>
              </a:solidFill>
              <a:latin typeface="Roboto" panose="02000000000000000000"/>
              <a:cs typeface="+mn-cs"/>
            </a:rPr>
            <a:t>87.1</a:t>
          </a:r>
        </a:p>
      </cdr:txBody>
    </cdr:sp>
  </cdr:relSizeAnchor>
  <cdr:relSizeAnchor xmlns:cdr="http://schemas.openxmlformats.org/drawingml/2006/chartDrawing">
    <cdr:from>
      <cdr:x>0.63687</cdr:x>
      <cdr:y>0.47756</cdr:y>
    </cdr:from>
    <cdr:to>
      <cdr:x>0.71851</cdr:x>
      <cdr:y>0.54458</cdr:y>
    </cdr:to>
    <cdr:sp macro="" textlink="">
      <cdr:nvSpPr>
        <cdr:cNvPr id="7" name="Infobox7">
          <a:extLst xmlns:a="http://schemas.openxmlformats.org/drawingml/2006/main">
            <a:ext uri="{FF2B5EF4-FFF2-40B4-BE49-F238E27FC236}">
              <a16:creationId xmlns:a16="http://schemas.microsoft.com/office/drawing/2014/main" id="{FD86D986-9EFF-4D06-93CC-869889B74165}"/>
            </a:ext>
          </a:extLst>
        </cdr:cNvPr>
        <cdr:cNvSpPr/>
      </cdr:nvSpPr>
      <cdr:spPr>
        <a:xfrm xmlns:a="http://schemas.openxmlformats.org/drawingml/2006/main">
          <a:off x="3591172" y="1706319"/>
          <a:ext cx="460352" cy="239463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accent6">
            <a:lumMod val="100000"/>
          </a:schemeClr>
        </a:solidFill>
        <a:ln xmlns:a="http://schemas.openxmlformats.org/drawingml/2006/main" w="1270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lIns="36000" tIns="36000" rIns="36000" bIns="36000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indent="0" algn="ctr"/>
          <a:r>
            <a:rPr lang="de-CH" sz="1150" b="1" i="0" u="none" strike="noStrike">
              <a:solidFill>
                <a:srgbClr val="FFFFFF"/>
              </a:solidFill>
              <a:latin typeface="Roboto" panose="02000000000000000000"/>
              <a:cs typeface="+mn-cs"/>
            </a:rPr>
            <a:t>90.1</a:t>
          </a:r>
        </a:p>
      </cdr:txBody>
    </cdr:sp>
  </cdr:relSizeAnchor>
  <cdr:relSizeAnchor xmlns:cdr="http://schemas.openxmlformats.org/drawingml/2006/chartDrawing">
    <cdr:from>
      <cdr:x>0.63588</cdr:x>
      <cdr:y>0.56433</cdr:y>
    </cdr:from>
    <cdr:to>
      <cdr:x>0.71752</cdr:x>
      <cdr:y>0.63135</cdr:y>
    </cdr:to>
    <cdr:sp macro="" textlink="">
      <cdr:nvSpPr>
        <cdr:cNvPr id="8" name="Infobox7">
          <a:extLst xmlns:a="http://schemas.openxmlformats.org/drawingml/2006/main">
            <a:ext uri="{FF2B5EF4-FFF2-40B4-BE49-F238E27FC236}">
              <a16:creationId xmlns:a16="http://schemas.microsoft.com/office/drawing/2014/main" id="{FD86D986-9EFF-4D06-93CC-869889B74165}"/>
            </a:ext>
          </a:extLst>
        </cdr:cNvPr>
        <cdr:cNvSpPr/>
      </cdr:nvSpPr>
      <cdr:spPr>
        <a:xfrm xmlns:a="http://schemas.openxmlformats.org/drawingml/2006/main">
          <a:off x="3585590" y="2016348"/>
          <a:ext cx="460351" cy="239462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accent6">
            <a:lumMod val="100000"/>
          </a:schemeClr>
        </a:solidFill>
        <a:ln xmlns:a="http://schemas.openxmlformats.org/drawingml/2006/main" w="1270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lIns="36000" tIns="36000" rIns="36000" bIns="36000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indent="0" algn="ctr"/>
          <a:r>
            <a:rPr lang="de-CH" sz="1150" b="1" i="0" u="none" strike="noStrike">
              <a:solidFill>
                <a:srgbClr val="FFFFFF"/>
              </a:solidFill>
              <a:latin typeface="Roboto" panose="02000000000000000000"/>
              <a:cs typeface="+mn-cs"/>
            </a:rPr>
            <a:t>89.2</a:t>
          </a:r>
        </a:p>
      </cdr:txBody>
    </cdr:sp>
  </cdr:relSizeAnchor>
  <cdr:relSizeAnchor xmlns:cdr="http://schemas.openxmlformats.org/drawingml/2006/chartDrawing">
    <cdr:from>
      <cdr:x>0.64629</cdr:x>
      <cdr:y>0.38536</cdr:y>
    </cdr:from>
    <cdr:to>
      <cdr:x>0.72793</cdr:x>
      <cdr:y>0.45238</cdr:y>
    </cdr:to>
    <cdr:sp macro="" textlink="">
      <cdr:nvSpPr>
        <cdr:cNvPr id="9" name="Infobox7">
          <a:extLst xmlns:a="http://schemas.openxmlformats.org/drawingml/2006/main">
            <a:ext uri="{FF2B5EF4-FFF2-40B4-BE49-F238E27FC236}">
              <a16:creationId xmlns:a16="http://schemas.microsoft.com/office/drawing/2014/main" id="{FD86D986-9EFF-4D06-93CC-869889B74165}"/>
            </a:ext>
          </a:extLst>
        </cdr:cNvPr>
        <cdr:cNvSpPr/>
      </cdr:nvSpPr>
      <cdr:spPr>
        <a:xfrm xmlns:a="http://schemas.openxmlformats.org/drawingml/2006/main">
          <a:off x="3644294" y="1376889"/>
          <a:ext cx="460352" cy="239462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accent6">
            <a:lumMod val="100000"/>
          </a:schemeClr>
        </a:solidFill>
        <a:ln xmlns:a="http://schemas.openxmlformats.org/drawingml/2006/main" w="1270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lIns="36000" tIns="36000" rIns="36000" bIns="36000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indent="0" algn="ctr"/>
          <a:r>
            <a:rPr lang="de-CH" sz="1150" b="1" i="0" u="none" strike="noStrike">
              <a:solidFill>
                <a:srgbClr val="FFFFFF"/>
              </a:solidFill>
              <a:latin typeface="Roboto" panose="02000000000000000000"/>
              <a:cs typeface="+mn-cs"/>
            </a:rPr>
            <a:t>93.5</a:t>
          </a:r>
        </a:p>
      </cdr:txBody>
    </cdr:sp>
  </cdr:relSizeAnchor>
  <cdr:relSizeAnchor xmlns:cdr="http://schemas.openxmlformats.org/drawingml/2006/chartDrawing">
    <cdr:from>
      <cdr:x>0.57825</cdr:x>
      <cdr:y>0.92238</cdr:y>
    </cdr:from>
    <cdr:to>
      <cdr:x>0.65989</cdr:x>
      <cdr:y>0.9894</cdr:y>
    </cdr:to>
    <cdr:sp macro="" textlink="">
      <cdr:nvSpPr>
        <cdr:cNvPr id="10" name="Infobox7">
          <a:extLst xmlns:a="http://schemas.openxmlformats.org/drawingml/2006/main">
            <a:ext uri="{FF2B5EF4-FFF2-40B4-BE49-F238E27FC236}">
              <a16:creationId xmlns:a16="http://schemas.microsoft.com/office/drawing/2014/main" id="{FD86D986-9EFF-4D06-93CC-869889B74165}"/>
            </a:ext>
          </a:extLst>
        </cdr:cNvPr>
        <cdr:cNvSpPr/>
      </cdr:nvSpPr>
      <cdr:spPr>
        <a:xfrm xmlns:a="http://schemas.openxmlformats.org/drawingml/2006/main">
          <a:off x="3260626" y="3295659"/>
          <a:ext cx="460351" cy="239462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accent6">
            <a:lumMod val="100000"/>
          </a:schemeClr>
        </a:solidFill>
        <a:ln xmlns:a="http://schemas.openxmlformats.org/drawingml/2006/main" w="1270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lIns="36000" tIns="36000" rIns="36000" bIns="36000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indent="0" algn="ctr"/>
          <a:r>
            <a:rPr lang="de-CH" sz="1150" b="1" i="0" u="none" strike="noStrike">
              <a:solidFill>
                <a:srgbClr val="FFFFFF"/>
              </a:solidFill>
              <a:latin typeface="Roboto" panose="02000000000000000000"/>
              <a:cs typeface="+mn-cs"/>
            </a:rPr>
            <a:t>71.0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0.35031</cdr:x>
      <cdr:y>0.20667</cdr:y>
    </cdr:from>
    <cdr:to>
      <cdr:x>0.76042</cdr:x>
      <cdr:y>0.9894</cdr:y>
    </cdr:to>
    <cdr:grpSp>
      <cdr:nvGrpSpPr>
        <cdr:cNvPr id="11" name="Gruppieren 10">
          <a:extLst xmlns:a="http://schemas.openxmlformats.org/drawingml/2006/main">
            <a:ext uri="{FF2B5EF4-FFF2-40B4-BE49-F238E27FC236}">
              <a16:creationId xmlns:a16="http://schemas.microsoft.com/office/drawing/2014/main" id="{404B122B-FB75-42F2-83A0-705EE44208EE}"/>
            </a:ext>
          </a:extLst>
        </cdr:cNvPr>
        <cdr:cNvGrpSpPr/>
      </cdr:nvGrpSpPr>
      <cdr:grpSpPr>
        <a:xfrm xmlns:a="http://schemas.openxmlformats.org/drawingml/2006/main">
          <a:off x="2086357" y="729132"/>
          <a:ext cx="2442511" cy="2761474"/>
          <a:chOff x="1629135" y="756536"/>
          <a:chExt cx="2442539" cy="2865261"/>
        </a:xfrm>
      </cdr:grpSpPr>
      <cdr:sp macro="" textlink="">
        <cdr:nvSpPr>
          <cdr:cNvPr id="2" name="Infobox7">
            <a:extLst xmlns:a="http://schemas.openxmlformats.org/drawingml/2006/main">
              <a:ext uri="{FF2B5EF4-FFF2-40B4-BE49-F238E27FC236}">
                <a16:creationId xmlns:a16="http://schemas.microsoft.com/office/drawing/2014/main" id="{AD1BA3A4-6AC4-4D46-81B5-500C6B0FF1E1}"/>
              </a:ext>
            </a:extLst>
          </cdr:cNvPr>
          <cdr:cNvSpPr/>
        </cdr:nvSpPr>
        <cdr:spPr>
          <a:xfrm xmlns:a="http://schemas.openxmlformats.org/drawingml/2006/main">
            <a:off x="3610878" y="756536"/>
            <a:ext cx="460796" cy="245333"/>
          </a:xfrm>
          <a:prstGeom xmlns:a="http://schemas.openxmlformats.org/drawingml/2006/main" prst="roundRect">
            <a:avLst/>
          </a:prstGeom>
          <a:solidFill xmlns:a="http://schemas.openxmlformats.org/drawingml/2006/main">
            <a:schemeClr val="accent6">
              <a:lumMod val="100000"/>
            </a:schemeClr>
          </a:solidFill>
          <a:ln xmlns:a="http://schemas.openxmlformats.org/drawingml/2006/main" w="12700" cap="flat" cmpd="sng" algn="ctr">
            <a:noFill/>
            <a:prstDash val="solid"/>
            <a:miter lim="800000"/>
          </a:ln>
          <a:effectLst xmlns:a="http://schemas.openxmlformats.org/drawingml/2006/main"/>
          <a:extLst xmlns:a="http://schemas.openxmlformats.org/drawingml/2006/main"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36000" tIns="36000" rIns="36000" bIns="36000" numCol="1" spcCol="0" rtlCol="0" fromWordArt="0" anchor="ctr" anchorCtr="0" forceAA="0" compatLnSpc="1">
            <a:prstTxWarp prst="textNoShape">
              <a:avLst/>
            </a:prstTxWarp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indent="0" algn="ctr"/>
            <a:r>
              <a:rPr lang="de-CH" sz="1150" b="1" i="0" u="none" strike="noStrike">
                <a:solidFill>
                  <a:srgbClr val="FFFFFF"/>
                </a:solidFill>
                <a:latin typeface="Roboto" panose="02000000000000000000"/>
                <a:cs typeface="+mn-cs"/>
              </a:rPr>
              <a:t>53.5</a:t>
            </a:r>
          </a:p>
        </cdr:txBody>
      </cdr:sp>
      <cdr:sp macro="" textlink="">
        <cdr:nvSpPr>
          <cdr:cNvPr id="3" name="Infobox7">
            <a:extLst xmlns:a="http://schemas.openxmlformats.org/drawingml/2006/main">
              <a:ext uri="{FF2B5EF4-FFF2-40B4-BE49-F238E27FC236}">
                <a16:creationId xmlns:a16="http://schemas.microsoft.com/office/drawing/2014/main" id="{AD1BA3A4-6AC4-4D46-81B5-500C6B0FF1E1}"/>
              </a:ext>
            </a:extLst>
          </cdr:cNvPr>
          <cdr:cNvSpPr/>
        </cdr:nvSpPr>
        <cdr:spPr>
          <a:xfrm xmlns:a="http://schemas.openxmlformats.org/drawingml/2006/main">
            <a:off x="3201519" y="1082878"/>
            <a:ext cx="460796" cy="245334"/>
          </a:xfrm>
          <a:prstGeom xmlns:a="http://schemas.openxmlformats.org/drawingml/2006/main" prst="roundRect">
            <a:avLst/>
          </a:prstGeom>
          <a:solidFill xmlns:a="http://schemas.openxmlformats.org/drawingml/2006/main">
            <a:schemeClr val="accent6">
              <a:lumMod val="100000"/>
            </a:schemeClr>
          </a:solidFill>
          <a:ln xmlns:a="http://schemas.openxmlformats.org/drawingml/2006/main" w="12700" cap="flat" cmpd="sng" algn="ctr">
            <a:noFill/>
            <a:prstDash val="solid"/>
            <a:miter lim="800000"/>
          </a:ln>
          <a:effectLst xmlns:a="http://schemas.openxmlformats.org/drawingml/2006/main"/>
          <a:extLst xmlns:a="http://schemas.openxmlformats.org/drawingml/2006/main"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lIns="36000" tIns="36000" rIns="36000" bIns="36000" rtlCol="0" anchor="ctr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indent="0" algn="ctr"/>
            <a:r>
              <a:rPr lang="de-CH" sz="1150" b="1" i="0" u="none" strike="noStrike">
                <a:solidFill>
                  <a:srgbClr val="FFFFFF"/>
                </a:solidFill>
                <a:latin typeface="Roboto" panose="02000000000000000000"/>
                <a:cs typeface="+mn-cs"/>
              </a:rPr>
              <a:t>44.2</a:t>
            </a:r>
          </a:p>
        </cdr:txBody>
      </cdr:sp>
      <cdr:sp macro="" textlink="">
        <cdr:nvSpPr>
          <cdr:cNvPr id="4" name="Infobox7">
            <a:extLst xmlns:a="http://schemas.openxmlformats.org/drawingml/2006/main">
              <a:ext uri="{FF2B5EF4-FFF2-40B4-BE49-F238E27FC236}">
                <a16:creationId xmlns:a16="http://schemas.microsoft.com/office/drawing/2014/main" id="{FD86D986-9EFF-4D06-93CC-869889B74165}"/>
              </a:ext>
            </a:extLst>
          </cdr:cNvPr>
          <cdr:cNvSpPr/>
        </cdr:nvSpPr>
        <cdr:spPr>
          <a:xfrm xmlns:a="http://schemas.openxmlformats.org/drawingml/2006/main">
            <a:off x="1740031" y="2720923"/>
            <a:ext cx="460796" cy="245297"/>
          </a:xfrm>
          <a:prstGeom xmlns:a="http://schemas.openxmlformats.org/drawingml/2006/main" prst="roundRect">
            <a:avLst/>
          </a:prstGeom>
          <a:solidFill xmlns:a="http://schemas.openxmlformats.org/drawingml/2006/main">
            <a:schemeClr val="accent6">
              <a:lumMod val="100000"/>
            </a:schemeClr>
          </a:solidFill>
          <a:ln xmlns:a="http://schemas.openxmlformats.org/drawingml/2006/main" w="12700" cap="flat" cmpd="sng" algn="ctr">
            <a:noFill/>
            <a:prstDash val="solid"/>
            <a:miter lim="800000"/>
          </a:ln>
          <a:effectLst xmlns:a="http://schemas.openxmlformats.org/drawingml/2006/main"/>
          <a:extLst xmlns:a="http://schemas.openxmlformats.org/drawingml/2006/main"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lIns="36000" tIns="36000" rIns="36000" bIns="36000" rtlCol="0" anchor="ctr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indent="0" algn="ctr"/>
            <a:r>
              <a:rPr lang="de-CH" sz="1150" b="1" i="0" u="none" strike="noStrike">
                <a:solidFill>
                  <a:srgbClr val="FFFFFF"/>
                </a:solidFill>
                <a:latin typeface="Roboto" panose="02000000000000000000"/>
                <a:cs typeface="+mn-cs"/>
              </a:rPr>
              <a:t>12.3</a:t>
            </a:r>
          </a:p>
        </cdr:txBody>
      </cdr:sp>
      <cdr:sp macro="" textlink="">
        <cdr:nvSpPr>
          <cdr:cNvPr id="5" name="Infobox7">
            <a:extLst xmlns:a="http://schemas.openxmlformats.org/drawingml/2006/main">
              <a:ext uri="{FF2B5EF4-FFF2-40B4-BE49-F238E27FC236}">
                <a16:creationId xmlns:a16="http://schemas.microsoft.com/office/drawing/2014/main" id="{FD86D986-9EFF-4D06-93CC-869889B74165}"/>
              </a:ext>
            </a:extLst>
          </cdr:cNvPr>
          <cdr:cNvSpPr/>
        </cdr:nvSpPr>
        <cdr:spPr>
          <a:xfrm xmlns:a="http://schemas.openxmlformats.org/drawingml/2006/main">
            <a:off x="1645692" y="3038553"/>
            <a:ext cx="460796" cy="245334"/>
          </a:xfrm>
          <a:prstGeom xmlns:a="http://schemas.openxmlformats.org/drawingml/2006/main" prst="roundRect">
            <a:avLst/>
          </a:prstGeom>
          <a:solidFill xmlns:a="http://schemas.openxmlformats.org/drawingml/2006/main">
            <a:schemeClr val="accent6">
              <a:lumMod val="100000"/>
            </a:schemeClr>
          </a:solidFill>
          <a:ln xmlns:a="http://schemas.openxmlformats.org/drawingml/2006/main" w="12700" cap="flat" cmpd="sng" algn="ctr">
            <a:noFill/>
            <a:prstDash val="solid"/>
            <a:miter lim="800000"/>
          </a:ln>
          <a:effectLst xmlns:a="http://schemas.openxmlformats.org/drawingml/2006/main"/>
          <a:extLst xmlns:a="http://schemas.openxmlformats.org/drawingml/2006/main"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lIns="36000" tIns="36000" rIns="36000" bIns="36000" rtlCol="0" anchor="ctr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indent="0" algn="ctr"/>
            <a:r>
              <a:rPr lang="de-CH" sz="1150" b="1" i="0" u="none" strike="noStrike">
                <a:solidFill>
                  <a:srgbClr val="FFFFFF"/>
                </a:solidFill>
                <a:latin typeface="Roboto" panose="02000000000000000000"/>
                <a:cs typeface="+mn-cs"/>
              </a:rPr>
              <a:t>10.4</a:t>
            </a:r>
          </a:p>
        </cdr:txBody>
      </cdr:sp>
      <cdr:sp macro="" textlink="">
        <cdr:nvSpPr>
          <cdr:cNvPr id="6" name="Infobox7">
            <a:extLst xmlns:a="http://schemas.openxmlformats.org/drawingml/2006/main">
              <a:ext uri="{FF2B5EF4-FFF2-40B4-BE49-F238E27FC236}">
                <a16:creationId xmlns:a16="http://schemas.microsoft.com/office/drawing/2014/main" id="{FD86D986-9EFF-4D06-93CC-869889B74165}"/>
              </a:ext>
            </a:extLst>
          </cdr:cNvPr>
          <cdr:cNvSpPr/>
        </cdr:nvSpPr>
        <cdr:spPr>
          <a:xfrm xmlns:a="http://schemas.openxmlformats.org/drawingml/2006/main">
            <a:off x="1884338" y="2393153"/>
            <a:ext cx="460797" cy="245297"/>
          </a:xfrm>
          <a:prstGeom xmlns:a="http://schemas.openxmlformats.org/drawingml/2006/main" prst="roundRect">
            <a:avLst/>
          </a:prstGeom>
          <a:solidFill xmlns:a="http://schemas.openxmlformats.org/drawingml/2006/main">
            <a:schemeClr val="accent6">
              <a:lumMod val="100000"/>
            </a:schemeClr>
          </a:solidFill>
          <a:ln xmlns:a="http://schemas.openxmlformats.org/drawingml/2006/main" w="12700" cap="flat" cmpd="sng" algn="ctr">
            <a:noFill/>
            <a:prstDash val="solid"/>
            <a:miter lim="800000"/>
          </a:ln>
          <a:effectLst xmlns:a="http://schemas.openxmlformats.org/drawingml/2006/main"/>
          <a:extLst xmlns:a="http://schemas.openxmlformats.org/drawingml/2006/main"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lIns="36000" tIns="36000" rIns="36000" bIns="36000" rtlCol="0" anchor="ctr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indent="0" algn="ctr"/>
            <a:r>
              <a:rPr lang="de-CH" sz="1150" b="1" i="0" u="none" strike="noStrike">
                <a:solidFill>
                  <a:srgbClr val="FFFFFF"/>
                </a:solidFill>
                <a:latin typeface="Roboto" panose="02000000000000000000"/>
                <a:cs typeface="+mn-cs"/>
              </a:rPr>
              <a:t>15.0</a:t>
            </a:r>
          </a:p>
        </cdr:txBody>
      </cdr:sp>
      <cdr:sp macro="" textlink="">
        <cdr:nvSpPr>
          <cdr:cNvPr id="7" name="Infobox7">
            <a:extLst xmlns:a="http://schemas.openxmlformats.org/drawingml/2006/main">
              <a:ext uri="{FF2B5EF4-FFF2-40B4-BE49-F238E27FC236}">
                <a16:creationId xmlns:a16="http://schemas.microsoft.com/office/drawing/2014/main" id="{FD86D986-9EFF-4D06-93CC-869889B74165}"/>
              </a:ext>
            </a:extLst>
          </cdr:cNvPr>
          <cdr:cNvSpPr/>
        </cdr:nvSpPr>
        <cdr:spPr>
          <a:xfrm xmlns:a="http://schemas.openxmlformats.org/drawingml/2006/main">
            <a:off x="2371961" y="1748156"/>
            <a:ext cx="460796" cy="245333"/>
          </a:xfrm>
          <a:prstGeom xmlns:a="http://schemas.openxmlformats.org/drawingml/2006/main" prst="roundRect">
            <a:avLst/>
          </a:prstGeom>
          <a:solidFill xmlns:a="http://schemas.openxmlformats.org/drawingml/2006/main">
            <a:schemeClr val="accent6">
              <a:lumMod val="100000"/>
            </a:schemeClr>
          </a:solidFill>
          <a:ln xmlns:a="http://schemas.openxmlformats.org/drawingml/2006/main" w="12700" cap="flat" cmpd="sng" algn="ctr">
            <a:noFill/>
            <a:prstDash val="solid"/>
            <a:miter lim="800000"/>
          </a:ln>
          <a:effectLst xmlns:a="http://schemas.openxmlformats.org/drawingml/2006/main"/>
          <a:extLst xmlns:a="http://schemas.openxmlformats.org/drawingml/2006/main"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lIns="36000" tIns="36000" rIns="36000" bIns="36000" rtlCol="0" anchor="ctr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indent="0" algn="ctr"/>
            <a:r>
              <a:rPr lang="de-CH" sz="1150" b="1" i="0" u="none" strike="noStrike">
                <a:solidFill>
                  <a:srgbClr val="FFFFFF"/>
                </a:solidFill>
                <a:latin typeface="Roboto" panose="02000000000000000000"/>
                <a:cs typeface="+mn-cs"/>
              </a:rPr>
              <a:t>26.0</a:t>
            </a:r>
          </a:p>
        </cdr:txBody>
      </cdr:sp>
      <cdr:sp macro="" textlink="">
        <cdr:nvSpPr>
          <cdr:cNvPr id="8" name="Infobox7">
            <a:extLst xmlns:a="http://schemas.openxmlformats.org/drawingml/2006/main">
              <a:ext uri="{FF2B5EF4-FFF2-40B4-BE49-F238E27FC236}">
                <a16:creationId xmlns:a16="http://schemas.microsoft.com/office/drawing/2014/main" id="{FD86D986-9EFF-4D06-93CC-869889B74165}"/>
              </a:ext>
            </a:extLst>
          </cdr:cNvPr>
          <cdr:cNvSpPr/>
        </cdr:nvSpPr>
        <cdr:spPr>
          <a:xfrm xmlns:a="http://schemas.openxmlformats.org/drawingml/2006/main">
            <a:off x="2187622" y="2065786"/>
            <a:ext cx="460796" cy="245333"/>
          </a:xfrm>
          <a:prstGeom xmlns:a="http://schemas.openxmlformats.org/drawingml/2006/main" prst="roundRect">
            <a:avLst/>
          </a:prstGeom>
          <a:solidFill xmlns:a="http://schemas.openxmlformats.org/drawingml/2006/main">
            <a:schemeClr val="accent6">
              <a:lumMod val="100000"/>
            </a:schemeClr>
          </a:solidFill>
          <a:ln xmlns:a="http://schemas.openxmlformats.org/drawingml/2006/main" w="12700" cap="flat" cmpd="sng" algn="ctr">
            <a:noFill/>
            <a:prstDash val="solid"/>
            <a:miter lim="800000"/>
          </a:ln>
          <a:effectLst xmlns:a="http://schemas.openxmlformats.org/drawingml/2006/main"/>
          <a:extLst xmlns:a="http://schemas.openxmlformats.org/drawingml/2006/main"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lIns="36000" tIns="36000" rIns="36000" bIns="36000" rtlCol="0" anchor="ctr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indent="0" algn="ctr"/>
            <a:r>
              <a:rPr lang="de-CH" sz="1150" b="1" i="0" u="none" strike="noStrike">
                <a:solidFill>
                  <a:srgbClr val="FFFFFF"/>
                </a:solidFill>
                <a:latin typeface="Roboto" panose="02000000000000000000"/>
                <a:cs typeface="+mn-cs"/>
              </a:rPr>
              <a:t>22.0</a:t>
            </a:r>
          </a:p>
        </cdr:txBody>
      </cdr:sp>
      <cdr:sp macro="" textlink="">
        <cdr:nvSpPr>
          <cdr:cNvPr id="9" name="Infobox7">
            <a:extLst xmlns:a="http://schemas.openxmlformats.org/drawingml/2006/main">
              <a:ext uri="{FF2B5EF4-FFF2-40B4-BE49-F238E27FC236}">
                <a16:creationId xmlns:a16="http://schemas.microsoft.com/office/drawing/2014/main" id="{FD86D986-9EFF-4D06-93CC-869889B74165}"/>
              </a:ext>
            </a:extLst>
          </cdr:cNvPr>
          <cdr:cNvSpPr/>
        </cdr:nvSpPr>
        <cdr:spPr>
          <a:xfrm xmlns:a="http://schemas.openxmlformats.org/drawingml/2006/main">
            <a:off x="2447543" y="1410648"/>
            <a:ext cx="460796" cy="245334"/>
          </a:xfrm>
          <a:prstGeom xmlns:a="http://schemas.openxmlformats.org/drawingml/2006/main" prst="roundRect">
            <a:avLst/>
          </a:prstGeom>
          <a:solidFill xmlns:a="http://schemas.openxmlformats.org/drawingml/2006/main">
            <a:schemeClr val="accent6">
              <a:lumMod val="100000"/>
            </a:schemeClr>
          </a:solidFill>
          <a:ln xmlns:a="http://schemas.openxmlformats.org/drawingml/2006/main" w="12700" cap="flat" cmpd="sng" algn="ctr">
            <a:noFill/>
            <a:prstDash val="solid"/>
            <a:miter lim="800000"/>
          </a:ln>
          <a:effectLst xmlns:a="http://schemas.openxmlformats.org/drawingml/2006/main"/>
          <a:extLst xmlns:a="http://schemas.openxmlformats.org/drawingml/2006/main"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lIns="36000" tIns="36000" rIns="36000" bIns="36000" rtlCol="0" anchor="ctr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indent="0" algn="ctr"/>
            <a:r>
              <a:rPr lang="de-CH" sz="1150" b="1" i="0" u="none" strike="noStrike">
                <a:solidFill>
                  <a:srgbClr val="FFFFFF"/>
                </a:solidFill>
                <a:latin typeface="Roboto" panose="02000000000000000000"/>
                <a:cs typeface="+mn-cs"/>
              </a:rPr>
              <a:t>27.5</a:t>
            </a:r>
          </a:p>
        </cdr:txBody>
      </cdr:sp>
      <cdr:sp macro="" textlink="">
        <cdr:nvSpPr>
          <cdr:cNvPr id="10" name="Infobox7">
            <a:extLst xmlns:a="http://schemas.openxmlformats.org/drawingml/2006/main">
              <a:ext uri="{FF2B5EF4-FFF2-40B4-BE49-F238E27FC236}">
                <a16:creationId xmlns:a16="http://schemas.microsoft.com/office/drawing/2014/main" id="{FD86D986-9EFF-4D06-93CC-869889B74165}"/>
              </a:ext>
            </a:extLst>
          </cdr:cNvPr>
          <cdr:cNvSpPr/>
        </cdr:nvSpPr>
        <cdr:spPr>
          <a:xfrm xmlns:a="http://schemas.openxmlformats.org/drawingml/2006/main">
            <a:off x="1629135" y="3376463"/>
            <a:ext cx="460796" cy="245334"/>
          </a:xfrm>
          <a:prstGeom xmlns:a="http://schemas.openxmlformats.org/drawingml/2006/main" prst="roundRect">
            <a:avLst/>
          </a:prstGeom>
          <a:solidFill xmlns:a="http://schemas.openxmlformats.org/drawingml/2006/main">
            <a:schemeClr val="accent6">
              <a:lumMod val="100000"/>
            </a:schemeClr>
          </a:solidFill>
          <a:ln xmlns:a="http://schemas.openxmlformats.org/drawingml/2006/main" w="12700" cap="flat" cmpd="sng" algn="ctr">
            <a:noFill/>
            <a:prstDash val="solid"/>
            <a:miter lim="800000"/>
          </a:ln>
          <a:effectLst xmlns:a="http://schemas.openxmlformats.org/drawingml/2006/main"/>
          <a:extLst xmlns:a="http://schemas.openxmlformats.org/drawingml/2006/main"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lIns="36000" tIns="36000" rIns="36000" bIns="36000" rtlCol="0" anchor="ctr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indent="0" algn="ctr"/>
            <a:r>
              <a:rPr lang="de-CH" sz="1150" b="1" i="0" u="none" strike="noStrike">
                <a:solidFill>
                  <a:srgbClr val="FFFFFF"/>
                </a:solidFill>
                <a:latin typeface="Roboto" panose="02000000000000000000"/>
                <a:cs typeface="+mn-cs"/>
              </a:rPr>
              <a:t>9.9</a:t>
            </a:r>
          </a:p>
        </cdr:txBody>
      </cdr:sp>
    </cdr:grp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0.64467</cdr:x>
      <cdr:y>0.20667</cdr:y>
    </cdr:from>
    <cdr:to>
      <cdr:x>0.72336</cdr:x>
      <cdr:y>0.27369</cdr:y>
    </cdr:to>
    <cdr:sp macro="" textlink="">
      <cdr:nvSpPr>
        <cdr:cNvPr id="2" name="Infobox7">
          <a:extLst xmlns:a="http://schemas.openxmlformats.org/drawingml/2006/main">
            <a:ext uri="{FF2B5EF4-FFF2-40B4-BE49-F238E27FC236}">
              <a16:creationId xmlns:a16="http://schemas.microsoft.com/office/drawing/2014/main" id="{AD1BA3A4-6AC4-4D46-81B5-500C6B0FF1E1}"/>
            </a:ext>
          </a:extLst>
        </cdr:cNvPr>
        <cdr:cNvSpPr/>
      </cdr:nvSpPr>
      <cdr:spPr>
        <a:xfrm xmlns:a="http://schemas.openxmlformats.org/drawingml/2006/main">
          <a:off x="3893057" y="729132"/>
          <a:ext cx="475197" cy="236446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accent6">
            <a:lumMod val="100000"/>
          </a:schemeClr>
        </a:solidFill>
        <a:ln xmlns:a="http://schemas.openxmlformats.org/drawingml/2006/main" w="1270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36000" tIns="36000" rIns="36000" bIns="3600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indent="0" algn="ctr"/>
          <a:r>
            <a:rPr lang="de-CH" sz="1150" b="1" i="0" u="none" strike="noStrike">
              <a:solidFill>
                <a:srgbClr val="FFFFFF"/>
              </a:solidFill>
              <a:latin typeface="Roboto" panose="02000000000000000000"/>
              <a:cs typeface="+mn-cs"/>
            </a:rPr>
            <a:t>165.9</a:t>
          </a:r>
        </a:p>
      </cdr:txBody>
    </cdr:sp>
  </cdr:relSizeAnchor>
  <cdr:relSizeAnchor xmlns:cdr="http://schemas.openxmlformats.org/drawingml/2006/chartDrawing">
    <cdr:from>
      <cdr:x>0.53639</cdr:x>
      <cdr:y>0.29582</cdr:y>
    </cdr:from>
    <cdr:to>
      <cdr:x>0.61508</cdr:x>
      <cdr:y>0.36284</cdr:y>
    </cdr:to>
    <cdr:sp macro="" textlink="">
      <cdr:nvSpPr>
        <cdr:cNvPr id="3" name="Infobox7">
          <a:extLst xmlns:a="http://schemas.openxmlformats.org/drawingml/2006/main">
            <a:ext uri="{FF2B5EF4-FFF2-40B4-BE49-F238E27FC236}">
              <a16:creationId xmlns:a16="http://schemas.microsoft.com/office/drawing/2014/main" id="{AD1BA3A4-6AC4-4D46-81B5-500C6B0FF1E1}"/>
            </a:ext>
          </a:extLst>
        </cdr:cNvPr>
        <cdr:cNvSpPr/>
      </cdr:nvSpPr>
      <cdr:spPr>
        <a:xfrm xmlns:a="http://schemas.openxmlformats.org/drawingml/2006/main">
          <a:off x="3239188" y="1043653"/>
          <a:ext cx="475197" cy="236447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accent6">
            <a:lumMod val="100000"/>
          </a:schemeClr>
        </a:solidFill>
        <a:ln xmlns:a="http://schemas.openxmlformats.org/drawingml/2006/main" w="1270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lIns="36000" tIns="36000" rIns="36000" bIns="36000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indent="0" algn="ctr"/>
          <a:r>
            <a:rPr lang="de-CH" sz="1150" b="1" i="0" u="none" strike="noStrike">
              <a:solidFill>
                <a:srgbClr val="FFFFFF"/>
              </a:solidFill>
              <a:latin typeface="Roboto" panose="02000000000000000000"/>
              <a:cs typeface="+mn-cs"/>
            </a:rPr>
            <a:t>112.8</a:t>
          </a:r>
        </a:p>
      </cdr:txBody>
    </cdr:sp>
  </cdr:relSizeAnchor>
  <cdr:relSizeAnchor xmlns:cdr="http://schemas.openxmlformats.org/drawingml/2006/chartDrawing">
    <cdr:from>
      <cdr:x>0.43895</cdr:x>
      <cdr:y>0.7433</cdr:y>
    </cdr:from>
    <cdr:to>
      <cdr:x>0.51525</cdr:x>
      <cdr:y>0.81031</cdr:y>
    </cdr:to>
    <cdr:sp macro="" textlink="">
      <cdr:nvSpPr>
        <cdr:cNvPr id="4" name="Infobox7">
          <a:extLst xmlns:a="http://schemas.openxmlformats.org/drawingml/2006/main">
            <a:ext uri="{FF2B5EF4-FFF2-40B4-BE49-F238E27FC236}">
              <a16:creationId xmlns:a16="http://schemas.microsoft.com/office/drawing/2014/main" id="{FD86D986-9EFF-4D06-93CC-869889B74165}"/>
            </a:ext>
          </a:extLst>
        </cdr:cNvPr>
        <cdr:cNvSpPr/>
      </cdr:nvSpPr>
      <cdr:spPr>
        <a:xfrm xmlns:a="http://schemas.openxmlformats.org/drawingml/2006/main">
          <a:off x="2650724" y="2622362"/>
          <a:ext cx="460765" cy="236412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accent6">
            <a:lumMod val="100000"/>
          </a:schemeClr>
        </a:solidFill>
        <a:ln xmlns:a="http://schemas.openxmlformats.org/drawingml/2006/main" w="1270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lIns="36000" tIns="36000" rIns="36000" bIns="36000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indent="0" algn="ctr"/>
          <a:r>
            <a:rPr lang="de-CH" sz="1150" b="1" i="0" u="none" strike="noStrike">
              <a:solidFill>
                <a:srgbClr val="FFFFFF"/>
              </a:solidFill>
              <a:latin typeface="Roboto" panose="02000000000000000000"/>
              <a:cs typeface="+mn-cs"/>
            </a:rPr>
            <a:t>66.7</a:t>
          </a:r>
        </a:p>
      </cdr:txBody>
    </cdr:sp>
  </cdr:relSizeAnchor>
  <cdr:relSizeAnchor xmlns:cdr="http://schemas.openxmlformats.org/drawingml/2006/chartDrawing">
    <cdr:from>
      <cdr:x>0.43889</cdr:x>
      <cdr:y>0.83007</cdr:y>
    </cdr:from>
    <cdr:to>
      <cdr:x>0.51519</cdr:x>
      <cdr:y>0.89709</cdr:y>
    </cdr:to>
    <cdr:sp macro="" textlink="">
      <cdr:nvSpPr>
        <cdr:cNvPr id="5" name="Infobox7">
          <a:extLst xmlns:a="http://schemas.openxmlformats.org/drawingml/2006/main">
            <a:ext uri="{FF2B5EF4-FFF2-40B4-BE49-F238E27FC236}">
              <a16:creationId xmlns:a16="http://schemas.microsoft.com/office/drawing/2014/main" id="{FD86D986-9EFF-4D06-93CC-869889B74165}"/>
            </a:ext>
          </a:extLst>
        </cdr:cNvPr>
        <cdr:cNvSpPr/>
      </cdr:nvSpPr>
      <cdr:spPr>
        <a:xfrm xmlns:a="http://schemas.openxmlformats.org/drawingml/2006/main">
          <a:off x="2650362" y="2928487"/>
          <a:ext cx="460764" cy="236447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accent6">
            <a:lumMod val="100000"/>
          </a:schemeClr>
        </a:solidFill>
        <a:ln xmlns:a="http://schemas.openxmlformats.org/drawingml/2006/main" w="1270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lIns="36000" tIns="36000" rIns="36000" bIns="36000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indent="0" algn="ctr"/>
          <a:r>
            <a:rPr lang="de-CH" sz="1150" b="1" i="0" u="none" strike="noStrike">
              <a:solidFill>
                <a:srgbClr val="FFFFFF"/>
              </a:solidFill>
              <a:latin typeface="Roboto" panose="02000000000000000000"/>
              <a:cs typeface="+mn-cs"/>
            </a:rPr>
            <a:t>66.4</a:t>
          </a:r>
        </a:p>
      </cdr:txBody>
    </cdr:sp>
  </cdr:relSizeAnchor>
  <cdr:relSizeAnchor xmlns:cdr="http://schemas.openxmlformats.org/drawingml/2006/chartDrawing">
    <cdr:from>
      <cdr:x>0.4695</cdr:x>
      <cdr:y>0.65376</cdr:y>
    </cdr:from>
    <cdr:to>
      <cdr:x>0.5458</cdr:x>
      <cdr:y>0.72077</cdr:y>
    </cdr:to>
    <cdr:sp macro="" textlink="">
      <cdr:nvSpPr>
        <cdr:cNvPr id="6" name="Infobox7">
          <a:extLst xmlns:a="http://schemas.openxmlformats.org/drawingml/2006/main">
            <a:ext uri="{FF2B5EF4-FFF2-40B4-BE49-F238E27FC236}">
              <a16:creationId xmlns:a16="http://schemas.microsoft.com/office/drawing/2014/main" id="{FD86D986-9EFF-4D06-93CC-869889B74165}"/>
            </a:ext>
          </a:extLst>
        </cdr:cNvPr>
        <cdr:cNvSpPr/>
      </cdr:nvSpPr>
      <cdr:spPr>
        <a:xfrm xmlns:a="http://schemas.openxmlformats.org/drawingml/2006/main">
          <a:off x="2835239" y="2306465"/>
          <a:ext cx="460764" cy="236412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accent6">
            <a:lumMod val="100000"/>
          </a:schemeClr>
        </a:solidFill>
        <a:ln xmlns:a="http://schemas.openxmlformats.org/drawingml/2006/main" w="1270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lIns="36000" tIns="36000" rIns="36000" bIns="36000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indent="0" algn="ctr"/>
          <a:r>
            <a:rPr lang="de-CH" sz="1150" b="1" i="0" u="none" strike="noStrike">
              <a:solidFill>
                <a:srgbClr val="FFFFFF"/>
              </a:solidFill>
              <a:latin typeface="Roboto" panose="02000000000000000000"/>
              <a:cs typeface="+mn-cs"/>
            </a:rPr>
            <a:t>78.5</a:t>
          </a:r>
        </a:p>
      </cdr:txBody>
    </cdr:sp>
  </cdr:relSizeAnchor>
  <cdr:relSizeAnchor xmlns:cdr="http://schemas.openxmlformats.org/drawingml/2006/chartDrawing">
    <cdr:from>
      <cdr:x>0.50257</cdr:x>
      <cdr:y>0.47756</cdr:y>
    </cdr:from>
    <cdr:to>
      <cdr:x>0.57887</cdr:x>
      <cdr:y>0.54458</cdr:y>
    </cdr:to>
    <cdr:sp macro="" textlink="">
      <cdr:nvSpPr>
        <cdr:cNvPr id="7" name="Infobox7">
          <a:extLst xmlns:a="http://schemas.openxmlformats.org/drawingml/2006/main">
            <a:ext uri="{FF2B5EF4-FFF2-40B4-BE49-F238E27FC236}">
              <a16:creationId xmlns:a16="http://schemas.microsoft.com/office/drawing/2014/main" id="{FD86D986-9EFF-4D06-93CC-869889B74165}"/>
            </a:ext>
          </a:extLst>
        </cdr:cNvPr>
        <cdr:cNvSpPr/>
      </cdr:nvSpPr>
      <cdr:spPr>
        <a:xfrm xmlns:a="http://schemas.openxmlformats.org/drawingml/2006/main">
          <a:off x="3034949" y="1684832"/>
          <a:ext cx="460764" cy="236446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accent6">
            <a:lumMod val="100000"/>
          </a:schemeClr>
        </a:solidFill>
        <a:ln xmlns:a="http://schemas.openxmlformats.org/drawingml/2006/main" w="1270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lIns="36000" tIns="36000" rIns="36000" bIns="36000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indent="0" algn="ctr"/>
          <a:r>
            <a:rPr lang="de-CH" sz="1150" b="1" i="0" u="none" strike="noStrike">
              <a:solidFill>
                <a:srgbClr val="FFFFFF"/>
              </a:solidFill>
              <a:latin typeface="Roboto" panose="02000000000000000000"/>
              <a:cs typeface="+mn-cs"/>
            </a:rPr>
            <a:t>95.6</a:t>
          </a:r>
        </a:p>
      </cdr:txBody>
    </cdr:sp>
  </cdr:relSizeAnchor>
  <cdr:relSizeAnchor xmlns:cdr="http://schemas.openxmlformats.org/drawingml/2006/chartDrawing">
    <cdr:from>
      <cdr:x>0.49844</cdr:x>
      <cdr:y>0.56433</cdr:y>
    </cdr:from>
    <cdr:to>
      <cdr:x>0.57474</cdr:x>
      <cdr:y>0.63135</cdr:y>
    </cdr:to>
    <cdr:sp macro="" textlink="">
      <cdr:nvSpPr>
        <cdr:cNvPr id="8" name="Infobox7">
          <a:extLst xmlns:a="http://schemas.openxmlformats.org/drawingml/2006/main">
            <a:ext uri="{FF2B5EF4-FFF2-40B4-BE49-F238E27FC236}">
              <a16:creationId xmlns:a16="http://schemas.microsoft.com/office/drawing/2014/main" id="{FD86D986-9EFF-4D06-93CC-869889B74165}"/>
            </a:ext>
          </a:extLst>
        </cdr:cNvPr>
        <cdr:cNvSpPr/>
      </cdr:nvSpPr>
      <cdr:spPr>
        <a:xfrm xmlns:a="http://schemas.openxmlformats.org/drawingml/2006/main">
          <a:off x="3010008" y="1990956"/>
          <a:ext cx="460764" cy="236447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accent6">
            <a:lumMod val="100000"/>
          </a:schemeClr>
        </a:solidFill>
        <a:ln xmlns:a="http://schemas.openxmlformats.org/drawingml/2006/main" w="1270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lIns="36000" tIns="36000" rIns="36000" bIns="36000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indent="0" algn="ctr"/>
          <a:r>
            <a:rPr lang="de-CH" sz="1150" b="1" i="0" u="none" strike="noStrike">
              <a:solidFill>
                <a:srgbClr val="FFFFFF"/>
              </a:solidFill>
              <a:latin typeface="Roboto" panose="02000000000000000000"/>
              <a:cs typeface="+mn-cs"/>
            </a:rPr>
            <a:t>93.4</a:t>
          </a:r>
        </a:p>
      </cdr:txBody>
    </cdr:sp>
  </cdr:relSizeAnchor>
  <cdr:relSizeAnchor xmlns:cdr="http://schemas.openxmlformats.org/drawingml/2006/chartDrawing">
    <cdr:from>
      <cdr:x>0.52</cdr:x>
      <cdr:y>0.38536</cdr:y>
    </cdr:from>
    <cdr:to>
      <cdr:x>0.59869</cdr:x>
      <cdr:y>0.45238</cdr:y>
    </cdr:to>
    <cdr:sp macro="" textlink="">
      <cdr:nvSpPr>
        <cdr:cNvPr id="9" name="Infobox7">
          <a:extLst xmlns:a="http://schemas.openxmlformats.org/drawingml/2006/main">
            <a:ext uri="{FF2B5EF4-FFF2-40B4-BE49-F238E27FC236}">
              <a16:creationId xmlns:a16="http://schemas.microsoft.com/office/drawing/2014/main" id="{FD86D986-9EFF-4D06-93CC-869889B74165}"/>
            </a:ext>
          </a:extLst>
        </cdr:cNvPr>
        <cdr:cNvSpPr/>
      </cdr:nvSpPr>
      <cdr:spPr>
        <a:xfrm xmlns:a="http://schemas.openxmlformats.org/drawingml/2006/main">
          <a:off x="3140195" y="1359550"/>
          <a:ext cx="475197" cy="236447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accent6">
            <a:lumMod val="100000"/>
          </a:schemeClr>
        </a:solidFill>
        <a:ln xmlns:a="http://schemas.openxmlformats.org/drawingml/2006/main" w="1270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lIns="36000" tIns="36000" rIns="36000" bIns="36000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indent="0" algn="ctr"/>
          <a:r>
            <a:rPr lang="de-CH" sz="1150" b="1" i="0" u="none" strike="noStrike">
              <a:solidFill>
                <a:srgbClr val="FFFFFF"/>
              </a:solidFill>
              <a:latin typeface="Roboto" panose="02000000000000000000"/>
              <a:cs typeface="+mn-cs"/>
            </a:rPr>
            <a:t>105.3</a:t>
          </a:r>
        </a:p>
      </cdr:txBody>
    </cdr:sp>
  </cdr:relSizeAnchor>
  <cdr:relSizeAnchor xmlns:cdr="http://schemas.openxmlformats.org/drawingml/2006/chartDrawing">
    <cdr:from>
      <cdr:x>0.4345</cdr:x>
      <cdr:y>0.92238</cdr:y>
    </cdr:from>
    <cdr:to>
      <cdr:x>0.5108</cdr:x>
      <cdr:y>0.9894</cdr:y>
    </cdr:to>
    <cdr:sp macro="" textlink="">
      <cdr:nvSpPr>
        <cdr:cNvPr id="10" name="Infobox7">
          <a:extLst xmlns:a="http://schemas.openxmlformats.org/drawingml/2006/main">
            <a:ext uri="{FF2B5EF4-FFF2-40B4-BE49-F238E27FC236}">
              <a16:creationId xmlns:a16="http://schemas.microsoft.com/office/drawing/2014/main" id="{FD86D986-9EFF-4D06-93CC-869889B74165}"/>
            </a:ext>
          </a:extLst>
        </cdr:cNvPr>
        <cdr:cNvSpPr/>
      </cdr:nvSpPr>
      <cdr:spPr>
        <a:xfrm xmlns:a="http://schemas.openxmlformats.org/drawingml/2006/main">
          <a:off x="2623851" y="3254157"/>
          <a:ext cx="460765" cy="236446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accent6">
            <a:lumMod val="100000"/>
          </a:schemeClr>
        </a:solidFill>
        <a:ln xmlns:a="http://schemas.openxmlformats.org/drawingml/2006/main" w="1270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lIns="36000" tIns="36000" rIns="36000" bIns="36000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indent="0" algn="ctr"/>
          <a:r>
            <a:rPr lang="de-CH" sz="1150" b="1" i="0" u="none" strike="noStrike">
              <a:solidFill>
                <a:srgbClr val="FFFFFF"/>
              </a:solidFill>
              <a:latin typeface="Roboto" panose="02000000000000000000"/>
              <a:cs typeface="+mn-cs"/>
            </a:rPr>
            <a:t>64.1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0.85035</cdr:x>
      <cdr:y>0.2026</cdr:y>
    </cdr:from>
    <cdr:to>
      <cdr:x>0.95018</cdr:x>
      <cdr:y>0.32117</cdr:y>
    </cdr:to>
    <cdr:sp macro="" textlink="">
      <cdr:nvSpPr>
        <cdr:cNvPr id="3" name="Infobox3">
          <a:extLst xmlns:a="http://schemas.openxmlformats.org/drawingml/2006/main">
            <a:ext uri="{FF2B5EF4-FFF2-40B4-BE49-F238E27FC236}">
              <a16:creationId xmlns:a16="http://schemas.microsoft.com/office/drawing/2014/main" id="{0427C373-6DC3-4510-9E31-0EBDD72DFC83}"/>
            </a:ext>
          </a:extLst>
        </cdr:cNvPr>
        <cdr:cNvSpPr/>
      </cdr:nvSpPr>
      <cdr:spPr>
        <a:xfrm xmlns:a="http://schemas.openxmlformats.org/drawingml/2006/main">
          <a:off x="5213326" y="510549"/>
          <a:ext cx="612038" cy="298800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accent6">
            <a:lumMod val="100000"/>
          </a:schemeClr>
        </a:solidFill>
        <a:ln xmlns:a="http://schemas.openxmlformats.org/drawingml/2006/main" w="1270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36000" tIns="36000" rIns="36000" bIns="3600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indent="0" algn="ctr"/>
          <a:r>
            <a:rPr lang="de-CH" sz="1150" b="1" i="0" u="none" strike="noStrike">
              <a:solidFill>
                <a:srgbClr val="FFFFFF"/>
              </a:solidFill>
              <a:latin typeface="Roboto"/>
              <a:cs typeface="+mn-cs"/>
            </a:rPr>
            <a:t>-8.8 %</a:t>
          </a: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0.85035</cdr:x>
      <cdr:y>0.04273</cdr:y>
    </cdr:from>
    <cdr:to>
      <cdr:x>0.95018</cdr:x>
      <cdr:y>0.1613</cdr:y>
    </cdr:to>
    <cdr:sp macro="" textlink="">
      <cdr:nvSpPr>
        <cdr:cNvPr id="3" name="Infobox3">
          <a:extLst xmlns:a="http://schemas.openxmlformats.org/drawingml/2006/main">
            <a:ext uri="{FF2B5EF4-FFF2-40B4-BE49-F238E27FC236}">
              <a16:creationId xmlns:a16="http://schemas.microsoft.com/office/drawing/2014/main" id="{0427C373-6DC3-4510-9E31-0EBDD72DFC83}"/>
            </a:ext>
          </a:extLst>
        </cdr:cNvPr>
        <cdr:cNvSpPr/>
      </cdr:nvSpPr>
      <cdr:spPr>
        <a:xfrm xmlns:a="http://schemas.openxmlformats.org/drawingml/2006/main">
          <a:off x="5213326" y="107688"/>
          <a:ext cx="612038" cy="298800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accent6">
            <a:lumMod val="100000"/>
          </a:schemeClr>
        </a:solidFill>
        <a:ln xmlns:a="http://schemas.openxmlformats.org/drawingml/2006/main" w="1270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36000" tIns="36000" rIns="36000" bIns="3600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indent="0" algn="ctr"/>
          <a:r>
            <a:rPr lang="de-CH" sz="1150" b="1" i="0" u="none" strike="noStrike">
              <a:solidFill>
                <a:srgbClr val="FFFFFF"/>
              </a:solidFill>
              <a:latin typeface="Roboto"/>
              <a:cs typeface="+mn-cs"/>
            </a:rPr>
            <a:t>-4.1 %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7799825" y="1143000"/>
    <xdr:ext cx="4996146" cy="1665941"/>
    <xdr:grpSp>
      <xdr:nvGrpSpPr>
        <xdr:cNvPr id="2" name="Gruppieren 1">
          <a:extLst>
            <a:ext uri="{FF2B5EF4-FFF2-40B4-BE49-F238E27FC236}">
              <a16:creationId xmlns:a16="http://schemas.microsoft.com/office/drawing/2014/main" id="{EB3328BB-15B4-4E94-B5EF-7C2759314ABD}"/>
            </a:ext>
          </a:extLst>
        </xdr:cNvPr>
        <xdr:cNvGrpSpPr/>
      </xdr:nvGrpSpPr>
      <xdr:grpSpPr>
        <a:xfrm>
          <a:off x="7799825" y="1143000"/>
          <a:ext cx="4996146" cy="1665941"/>
          <a:chOff x="7477128" y="1095375"/>
          <a:chExt cx="5354921" cy="1012120"/>
        </a:xfrm>
      </xdr:grpSpPr>
      <xdr:sp macro="" textlink="">
        <xdr:nvSpPr>
          <xdr:cNvPr id="3" name="Textfeld 2">
            <a:extLst>
              <a:ext uri="{FF2B5EF4-FFF2-40B4-BE49-F238E27FC236}">
                <a16:creationId xmlns:a16="http://schemas.microsoft.com/office/drawing/2014/main" id="{0519583E-E9CF-4446-9CD1-C784BC51CA10}"/>
              </a:ext>
            </a:extLst>
          </xdr:cNvPr>
          <xdr:cNvSpPr txBox="1"/>
        </xdr:nvSpPr>
        <xdr:spPr>
          <a:xfrm>
            <a:off x="7477128" y="1734358"/>
            <a:ext cx="5354921" cy="373137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it-CH" sz="1200" b="0" kern="0" cap="none" spc="0" normalizeH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/>
                <a:ea typeface="Roboto"/>
                <a:cs typeface="Arial"/>
                <a:sym typeface="Roboto"/>
              </a:rPr>
              <a:t>Diritto di pubblicazione: rielaborazione e pubblicazione consentite purché venga citata la fonte.</a:t>
            </a:r>
          </a:p>
        </xdr:txBody>
      </xdr:sp>
      <xdr:sp macro="" textlink="">
        <xdr:nvSpPr>
          <xdr:cNvPr id="4" name="Textfeld 3">
            <a:extLst>
              <a:ext uri="{FF2B5EF4-FFF2-40B4-BE49-F238E27FC236}">
                <a16:creationId xmlns:a16="http://schemas.microsoft.com/office/drawing/2014/main" id="{D3BA9DB1-2AAD-41DB-8793-94A313623154}"/>
              </a:ext>
            </a:extLst>
          </xdr:cNvPr>
          <xdr:cNvSpPr txBox="1"/>
        </xdr:nvSpPr>
        <xdr:spPr>
          <a:xfrm>
            <a:off x="7508875" y="1095375"/>
            <a:ext cx="5318126" cy="633174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it-CH" sz="1200" b="1" kern="0" cap="none" spc="0" normalizeH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/>
                <a:ea typeface="Roboto"/>
                <a:cs typeface="Arial"/>
                <a:sym typeface="Roboto"/>
              </a:rPr>
              <a:t>Fonti: </a:t>
            </a:r>
            <a:br>
              <a:rPr kumimoji="0" lang="it-CH" sz="1200" b="0" kern="0" cap="none" spc="0" normalizeH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/>
                <a:ea typeface="Roboto"/>
                <a:cs typeface="Arial"/>
                <a:sym typeface="Roboto"/>
              </a:rPr>
            </a:br>
            <a:r>
              <a:rPr kumimoji="0" lang="it-CH" sz="1200" b="1" kern="0" cap="none" spc="0" normalizeH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/>
                <a:ea typeface="Roboto"/>
                <a:cs typeface="Arial"/>
                <a:sym typeface="Roboto"/>
              </a:rPr>
              <a:t>UFAG, Settore Analisi del mercato; NielsenIQ Switzerland, totale panel dei consumatori e del commercio al dettaglio; Ufficio federale di statistica UST</a:t>
            </a:r>
            <a:br>
              <a:rPr kumimoji="0" lang="it-CH" sz="1200" b="0" kern="0" cap="none" spc="0" normalizeH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/>
                <a:ea typeface="Roboto"/>
                <a:cs typeface="Arial"/>
                <a:sym typeface="Roboto"/>
              </a:rPr>
            </a:br>
            <a:endParaRPr kumimoji="0" lang="it-CH" sz="1200" b="1" kern="0" cap="none" spc="0" normalizeH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Roboto"/>
              <a:ea typeface="Roboto"/>
              <a:cs typeface="Arial"/>
              <a:sym typeface="Roboto"/>
            </a:endParaRPr>
          </a:p>
        </xdr:txBody>
      </xdr:sp>
    </xdr:grpSp>
    <xdr:clientData/>
  </xdr:absoluteAnchor>
  <xdr:absoluteAnchor>
    <xdr:pos x="0" y="1158901"/>
    <xdr:ext cx="6142131" cy="1127100"/>
    <xdr:grpSp>
      <xdr:nvGrpSpPr>
        <xdr:cNvPr id="5" name="Gruppieren 4">
          <a:extLst>
            <a:ext uri="{FF2B5EF4-FFF2-40B4-BE49-F238E27FC236}">
              <a16:creationId xmlns:a16="http://schemas.microsoft.com/office/drawing/2014/main" id="{FBDB39B1-5E8A-4773-894A-8B17D257FB71}"/>
            </a:ext>
          </a:extLst>
        </xdr:cNvPr>
        <xdr:cNvGrpSpPr/>
      </xdr:nvGrpSpPr>
      <xdr:grpSpPr>
        <a:xfrm>
          <a:off x="0" y="1158901"/>
          <a:ext cx="6142131" cy="1127100"/>
          <a:chOff x="0" y="1111275"/>
          <a:chExt cx="5640412" cy="1103288"/>
        </a:xfrm>
        <a:solidFill>
          <a:schemeClr val="accent2"/>
        </a:solidFill>
      </xdr:grpSpPr>
      <xdr:sp macro="" textlink="">
        <xdr:nvSpPr>
          <xdr:cNvPr id="6" name="Textfeld 5">
            <a:extLst>
              <a:ext uri="{FF2B5EF4-FFF2-40B4-BE49-F238E27FC236}">
                <a16:creationId xmlns:a16="http://schemas.microsoft.com/office/drawing/2014/main" id="{09590F6C-90C4-4AB3-942E-E6055D870354}"/>
              </a:ext>
            </a:extLst>
          </xdr:cNvPr>
          <xdr:cNvSpPr txBox="1"/>
        </xdr:nvSpPr>
        <xdr:spPr>
          <a:xfrm>
            <a:off x="0" y="1111275"/>
            <a:ext cx="5640412" cy="1103288"/>
          </a:xfrm>
          <a:prstGeom prst="rect">
            <a:avLst/>
          </a:prstGeom>
          <a:noFill/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de-CH" sz="900" b="0" i="0" u="none" strike="noStrike" kern="0" cap="none" spc="0" normalizeH="0" baseline="0" noProof="0">
              <a:ln>
                <a:noFill/>
              </a:ln>
              <a:solidFill>
                <a:srgbClr val="3F3F3F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endParaRPr>
          </a:p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it-CH" sz="1600" b="1" kern="0" cap="none" spc="150" normalizeH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Inter"/>
                <a:ea typeface="Inter"/>
                <a:cs typeface="Arial"/>
                <a:sym typeface="Inter"/>
              </a:rPr>
              <a:t>FRUTTA E VERDURA</a:t>
            </a:r>
          </a:p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it-CH" sz="1400" b="1" kern="0" cap="none" spc="0" normalizeH="0" noProof="0">
                <a:ln>
                  <a:noFill/>
                </a:ln>
                <a:solidFill>
                  <a:schemeClr val="accent3"/>
                </a:solidFill>
                <a:effectLst/>
                <a:uLnTx/>
                <a:uFillTx/>
                <a:latin typeface="Roboto"/>
                <a:ea typeface="Roboto"/>
                <a:cs typeface="Arial"/>
                <a:sym typeface="Roboto"/>
              </a:rPr>
              <a:t>Vendite nel commercio al dettaglio nel segmento fresco</a:t>
            </a:r>
          </a:p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it-CH" sz="1400" b="1" kern="0" cap="none" spc="0" normalizeH="0" noProof="0">
              <a:ln>
                <a:noFill/>
              </a:ln>
              <a:solidFill>
                <a:schemeClr val="accent3"/>
              </a:solidFill>
              <a:effectLst/>
              <a:uLnTx/>
              <a:uFillTx/>
              <a:latin typeface="Roboto"/>
              <a:ea typeface="Roboto"/>
              <a:cs typeface="Arial"/>
              <a:sym typeface="Roboto"/>
            </a:endParaRPr>
          </a:p>
        </xdr:txBody>
      </xdr:sp>
      <xdr:cxnSp macro="">
        <xdr:nvCxnSpPr>
          <xdr:cNvPr id="7" name="Gerader Verbinder 6">
            <a:extLst>
              <a:ext uri="{FF2B5EF4-FFF2-40B4-BE49-F238E27FC236}">
                <a16:creationId xmlns:a16="http://schemas.microsoft.com/office/drawing/2014/main" id="{52D66342-D60A-4989-A3F6-4ABD40B984DE}"/>
              </a:ext>
            </a:extLst>
          </xdr:cNvPr>
          <xdr:cNvCxnSpPr/>
        </xdr:nvCxnSpPr>
        <xdr:spPr>
          <a:xfrm>
            <a:off x="76249" y="1254142"/>
            <a:ext cx="648850" cy="0"/>
          </a:xfrm>
          <a:prstGeom prst="line">
            <a:avLst/>
          </a:prstGeom>
          <a:grpFill/>
          <a:ln w="3683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</xdr:cxnSp>
    </xdr:grpSp>
    <xdr:clientData/>
  </xdr:absoluteAnchor>
  <xdr:oneCellAnchor>
    <xdr:from>
      <xdr:col>0</xdr:col>
      <xdr:colOff>0</xdr:colOff>
      <xdr:row>0</xdr:row>
      <xdr:rowOff>0</xdr:rowOff>
    </xdr:from>
    <xdr:ext cx="5385167" cy="1086670"/>
    <xdr:pic>
      <xdr:nvPicPr>
        <xdr:cNvPr id="8" name="Grafik 7" descr="C:\Users\U80855315\AppData\Local\Microsoft\Windows\INetCache\Content.Word\IT_Bundeslogo_FBMA_für Marktbericht.emf">
          <a:extLst>
            <a:ext uri="{FF2B5EF4-FFF2-40B4-BE49-F238E27FC236}">
              <a16:creationId xmlns:a16="http://schemas.microsoft.com/office/drawing/2014/main" id="{E5BE4EA2-BAA8-4E02-8CB0-24EA171D40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5167" cy="1086670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6</xdr:col>
      <xdr:colOff>419100</xdr:colOff>
      <xdr:row>71</xdr:row>
      <xdr:rowOff>152401</xdr:rowOff>
    </xdr:from>
    <xdr:to>
      <xdr:col>13</xdr:col>
      <xdr:colOff>682500</xdr:colOff>
      <xdr:row>97</xdr:row>
      <xdr:rowOff>133350</xdr:rowOff>
    </xdr:to>
    <xdr:grpSp>
      <xdr:nvGrpSpPr>
        <xdr:cNvPr id="9" name="Gruppieren 8">
          <a:extLst>
            <a:ext uri="{FF2B5EF4-FFF2-40B4-BE49-F238E27FC236}">
              <a16:creationId xmlns:a16="http://schemas.microsoft.com/office/drawing/2014/main" id="{B2A89BB7-DFFC-40A6-9A88-9E234AE06050}"/>
            </a:ext>
          </a:extLst>
        </xdr:cNvPr>
        <xdr:cNvGrpSpPr/>
      </xdr:nvGrpSpPr>
      <xdr:grpSpPr>
        <a:xfrm>
          <a:off x="6546850" y="13392151"/>
          <a:ext cx="6130800" cy="4673599"/>
          <a:chOff x="6953250" y="13030200"/>
          <a:chExt cx="6130800" cy="4492268"/>
        </a:xfrm>
      </xdr:grpSpPr>
      <xdr:grpSp>
        <xdr:nvGrpSpPr>
          <xdr:cNvPr id="10" name="diagroup3">
            <a:extLst>
              <a:ext uri="{FF2B5EF4-FFF2-40B4-BE49-F238E27FC236}">
                <a16:creationId xmlns:a16="http://schemas.microsoft.com/office/drawing/2014/main" id="{920371BB-4F96-49C2-A8A7-54692F79364B}"/>
              </a:ext>
            </a:extLst>
          </xdr:cNvPr>
          <xdr:cNvGrpSpPr/>
        </xdr:nvGrpSpPr>
        <xdr:grpSpPr>
          <a:xfrm>
            <a:off x="6953250" y="13030200"/>
            <a:ext cx="6130800" cy="4492268"/>
            <a:chOff x="711201" y="321165"/>
            <a:chExt cx="6137799" cy="6100866"/>
          </a:xfrm>
        </xdr:grpSpPr>
        <xdr:graphicFrame macro="">
          <xdr:nvGraphicFramePr>
            <xdr:cNvPr id="13" name="Diagramm 12">
              <a:extLst>
                <a:ext uri="{FF2B5EF4-FFF2-40B4-BE49-F238E27FC236}">
                  <a16:creationId xmlns:a16="http://schemas.microsoft.com/office/drawing/2014/main" id="{6EF31A3A-0E81-48FE-885F-77864D1C40A1}"/>
                </a:ext>
              </a:extLst>
            </xdr:cNvPr>
            <xdr:cNvGraphicFramePr>
              <a:graphicFrameLocks/>
            </xdr:cNvGraphicFramePr>
          </xdr:nvGraphicFramePr>
          <xdr:xfrm>
            <a:off x="711201" y="321165"/>
            <a:ext cx="5790916" cy="6100866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grpSp>
          <xdr:nvGrpSpPr>
            <xdr:cNvPr id="14" name="Gruppieren 13">
              <a:extLst>
                <a:ext uri="{FF2B5EF4-FFF2-40B4-BE49-F238E27FC236}">
                  <a16:creationId xmlns:a16="http://schemas.microsoft.com/office/drawing/2014/main" id="{8B9DB8A6-FC83-4E78-88D6-2F24DED6C719}"/>
                </a:ext>
              </a:extLst>
            </xdr:cNvPr>
            <xdr:cNvGrpSpPr/>
          </xdr:nvGrpSpPr>
          <xdr:grpSpPr>
            <a:xfrm>
              <a:off x="727073" y="336268"/>
              <a:ext cx="5081833" cy="1165266"/>
              <a:chOff x="727073" y="336268"/>
              <a:chExt cx="5081833" cy="1165266"/>
            </a:xfrm>
          </xdr:grpSpPr>
          <xdr:sp macro="" textlink="">
            <xdr:nvSpPr>
              <xdr:cNvPr id="16" name="graphtextu3">
                <a:extLst>
                  <a:ext uri="{FF2B5EF4-FFF2-40B4-BE49-F238E27FC236}">
                    <a16:creationId xmlns:a16="http://schemas.microsoft.com/office/drawing/2014/main" id="{ED978F9F-F7E0-4225-A90D-4B0F427AC39B}"/>
                  </a:ext>
                </a:extLst>
              </xdr:cNvPr>
              <xdr:cNvSpPr txBox="1"/>
            </xdr:nvSpPr>
            <xdr:spPr>
              <a:xfrm>
                <a:off x="727073" y="376240"/>
                <a:ext cx="5081833" cy="1125294"/>
              </a:xfrm>
              <a:prstGeom prst="rect">
                <a:avLst/>
              </a:prstGeom>
            </xdr:spPr>
            <xdr:txBody>
              <a:bodyPr vertOverflow="clip" horzOverflow="clip" wrap="square" lIns="0" tIns="0" rIns="0" bIns="0" rtlCol="0">
                <a:noAutofit/>
              </a:bodyPr>
              <a:lstStyle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pPr>
                  <a:lnSpc>
                    <a:spcPct val="120000"/>
                  </a:lnSpc>
                </a:pPr>
                <a:r>
                  <a:rPr lang="de-CH" sz="1200" b="1" kern="0" spc="150" baseline="0">
                    <a:solidFill>
                      <a:schemeClr val="tx1"/>
                    </a:solidFill>
                    <a:latin typeface="Inter" panose="020B0502030000000004" pitchFamily="34" charset="0"/>
                    <a:ea typeface="Inter" panose="020B0502030000000004" pitchFamily="34" charset="0"/>
                    <a:cs typeface="Arial" panose="020B0604020202020204" pitchFamily="34" charset="0"/>
                  </a:rPr>
                  <a:t>FRUTTA E VERDURA FRESCHE</a:t>
                </a:r>
              </a:p>
              <a:p>
                <a:pPr marL="0" marR="0" lvl="0" indent="0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kumimoji="0" lang="de-CH" sz="1150" b="1" i="0" u="none" strike="noStrike" kern="0" cap="none" spc="0" normalizeH="0" baseline="0" noProof="0">
                    <a:ln>
                      <a:noFill/>
                    </a:ln>
                    <a:solidFill>
                      <a:schemeClr val="accent3"/>
                    </a:solidFill>
                    <a:effectLst/>
                    <a:uLnTx/>
                    <a:uFillTx/>
                    <a:latin typeface="Roboto" panose="02000000000000000000" pitchFamily="2" charset="0"/>
                    <a:ea typeface="Roboto" panose="02000000000000000000" pitchFamily="2" charset="0"/>
                    <a:cs typeface="Arial" panose="020B0604020202020204" pitchFamily="34" charset="0"/>
                  </a:rPr>
                  <a:t>Valore di vendita per chilogrammo nel commercio al dettaglio svizzero </a:t>
                </a:r>
              </a:p>
              <a:p>
                <a:pPr marL="0" marR="0" lvl="0" indent="0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kumimoji="0" lang="de-CH" sz="600" b="1" i="0" u="none" strike="noStrike" kern="0" cap="none" spc="0" normalizeH="0" baseline="0" noProof="0">
                  <a:ln>
                    <a:noFill/>
                  </a:ln>
                  <a:solidFill>
                    <a:srgbClr val="F47769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endParaRPr>
              </a:p>
              <a:p>
                <a:pPr marL="0" marR="0" lvl="0" indent="0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kumimoji="0" lang="de-CH" sz="1150" b="0" i="0" u="none" strike="noStrike" kern="0" cap="none" spc="0" normalizeH="0" baseline="0" noProof="0">
                    <a:ln>
                      <a:noFill/>
                    </a:ln>
                    <a:solidFill>
                      <a:srgbClr val="3F3F3F"/>
                    </a:solidFill>
                    <a:effectLst/>
                    <a:uLnTx/>
                    <a:uFillTx/>
                    <a:latin typeface="Roboto" panose="02000000000000000000" pitchFamily="2" charset="0"/>
                    <a:ea typeface="Roboto" panose="02000000000000000000" pitchFamily="2" charset="0"/>
                    <a:cs typeface="Arial" panose="020B0604020202020204" pitchFamily="34" charset="0"/>
                  </a:rPr>
                  <a:t>in CHF/kg</a:t>
                </a:r>
              </a:p>
              <a:p>
                <a:pPr marL="0" marR="0" lvl="0" indent="0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kumimoji="0" lang="de-CH" sz="1150" b="0" i="0" u="none" strike="noStrike" kern="0" cap="none" spc="0" normalizeH="0" baseline="0" noProof="0">
                    <a:ln>
                      <a:noFill/>
                    </a:ln>
                    <a:solidFill>
                      <a:srgbClr val="3F3F3F"/>
                    </a:solidFill>
                    <a:effectLst/>
                    <a:uLnTx/>
                    <a:uFillTx/>
                    <a:latin typeface="Roboto" panose="02000000000000000000" pitchFamily="2" charset="0"/>
                    <a:ea typeface="Roboto" panose="02000000000000000000" pitchFamily="2" charset="0"/>
                    <a:cs typeface="Arial" panose="020B0604020202020204" pitchFamily="34" charset="0"/>
                  </a:rPr>
                  <a:t>2018..2022</a:t>
                </a:r>
              </a:p>
            </xdr:txBody>
          </xdr:sp>
          <xdr:cxnSp macro="">
            <xdr:nvCxnSpPr>
              <xdr:cNvPr id="17" name="Gerader Verbinder 16">
                <a:extLst>
                  <a:ext uri="{FF2B5EF4-FFF2-40B4-BE49-F238E27FC236}">
                    <a16:creationId xmlns:a16="http://schemas.microsoft.com/office/drawing/2014/main" id="{3FDD9FFA-BE13-4800-9F2E-497843FCB34A}"/>
                  </a:ext>
                </a:extLst>
              </xdr:cNvPr>
              <xdr:cNvCxnSpPr/>
            </xdr:nvCxnSpPr>
            <xdr:spPr>
              <a:xfrm>
                <a:off x="727073" y="336268"/>
                <a:ext cx="488335" cy="0"/>
              </a:xfrm>
              <a:prstGeom prst="line">
                <a:avLst/>
              </a:prstGeom>
              <a:ln w="27686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15" name="graphtextl3">
              <a:extLst>
                <a:ext uri="{FF2B5EF4-FFF2-40B4-BE49-F238E27FC236}">
                  <a16:creationId xmlns:a16="http://schemas.microsoft.com/office/drawing/2014/main" id="{A38493B1-6A26-456F-9827-F18E6CD6AC34}"/>
                </a:ext>
              </a:extLst>
            </xdr:cNvPr>
            <xdr:cNvSpPr txBox="1"/>
          </xdr:nvSpPr>
          <xdr:spPr>
            <a:xfrm>
              <a:off x="723936" y="5877973"/>
              <a:ext cx="6125064" cy="4824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wrap="square" lIns="0" tIns="0" rIns="0" bIns="0" rtlCol="0" anchor="t">
              <a:noAutofit/>
            </a:bodyPr>
            <a:lstStyle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>
                <a:lnSpc>
                  <a:spcPct val="120000"/>
                </a:lnSpc>
              </a:pPr>
              <a:r>
                <a:rPr kumimoji="0" lang="de-CH" sz="1150" b="0" i="0" u="none" strike="noStrike" kern="0" cap="none" spc="0" normalizeH="0" baseline="0">
                  <a:ln>
                    <a:noFill/>
                  </a:ln>
                  <a:solidFill>
                    <a:srgbClr val="3F3F3F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rPr>
                <a:t>Fonti: UFAG, Settore Analisi del mercato; NielsenIQ Switzerland, totale panel dei consumatori e del commercio al dettaglio; Ufficio federale di statistica UST</a:t>
              </a:r>
            </a:p>
          </xdr:txBody>
        </xdr:sp>
      </xdr:grpSp>
      <xdr:graphicFrame macro="">
        <xdr:nvGraphicFramePr>
          <xdr:cNvPr id="11" name="Diagramm 10">
            <a:extLst>
              <a:ext uri="{FF2B5EF4-FFF2-40B4-BE49-F238E27FC236}">
                <a16:creationId xmlns:a16="http://schemas.microsoft.com/office/drawing/2014/main" id="{0B2C85C4-DF5F-450B-8FC0-885C6CB2B829}"/>
              </a:ext>
            </a:extLst>
          </xdr:cNvPr>
          <xdr:cNvGraphicFramePr>
            <a:graphicFrameLocks/>
          </xdr:cNvGraphicFramePr>
        </xdr:nvGraphicFramePr>
        <xdr:xfrm>
          <a:off x="6962753" y="13830299"/>
          <a:ext cx="6118079" cy="280060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sp macro="" textlink="">
        <xdr:nvSpPr>
          <xdr:cNvPr id="12" name="graphtextm3">
            <a:extLst>
              <a:ext uri="{FF2B5EF4-FFF2-40B4-BE49-F238E27FC236}">
                <a16:creationId xmlns:a16="http://schemas.microsoft.com/office/drawing/2014/main" id="{BD136824-5DC7-4F1A-A9DA-C912C682A577}"/>
              </a:ext>
            </a:extLst>
          </xdr:cNvPr>
          <xdr:cNvSpPr txBox="1"/>
        </xdr:nvSpPr>
        <xdr:spPr>
          <a:xfrm>
            <a:off x="6962755" y="16647457"/>
            <a:ext cx="6118079" cy="4381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lIns="0" tIns="0" rIns="0" bIns="0" rtlCol="0" anchor="t">
            <a:noAutofit/>
          </a:bodyPr>
          <a:lstStyle/>
          <a:p>
            <a:r>
              <a:rPr kumimoji="0" lang="de-CH" sz="1150" b="0" i="0" u="none" strike="noStrike" kern="0" cap="none" spc="0" normalizeH="0" baseline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Il valore di vendita è stato calcolato per l'intero gruppo di merci (merci CH ed estere, incl. bio e convenience).</a:t>
            </a:r>
          </a:p>
        </xdr:txBody>
      </xdr:sp>
    </xdr:grpSp>
    <xdr:clientData/>
  </xdr:twoCellAnchor>
  <xdr:twoCellAnchor>
    <xdr:from>
      <xdr:col>6</xdr:col>
      <xdr:colOff>419100</xdr:colOff>
      <xdr:row>102</xdr:row>
      <xdr:rowOff>133350</xdr:rowOff>
    </xdr:from>
    <xdr:to>
      <xdr:col>13</xdr:col>
      <xdr:colOff>682499</xdr:colOff>
      <xdr:row>151</xdr:row>
      <xdr:rowOff>126000</xdr:rowOff>
    </xdr:to>
    <xdr:grpSp>
      <xdr:nvGrpSpPr>
        <xdr:cNvPr id="18" name="Gruppieren 17">
          <a:extLst>
            <a:ext uri="{FF2B5EF4-FFF2-40B4-BE49-F238E27FC236}">
              <a16:creationId xmlns:a16="http://schemas.microsoft.com/office/drawing/2014/main" id="{A4A3D7C8-85B5-4DFF-90CA-E0F7AE531920}"/>
            </a:ext>
          </a:extLst>
        </xdr:cNvPr>
        <xdr:cNvGrpSpPr/>
      </xdr:nvGrpSpPr>
      <xdr:grpSpPr>
        <a:xfrm>
          <a:off x="6546850" y="18986500"/>
          <a:ext cx="6130799" cy="8860425"/>
          <a:chOff x="6953250" y="18049875"/>
          <a:chExt cx="6130799" cy="8126153"/>
        </a:xfrm>
      </xdr:grpSpPr>
      <xdr:grpSp>
        <xdr:nvGrpSpPr>
          <xdr:cNvPr id="19" name="diagroup4">
            <a:extLst>
              <a:ext uri="{FF2B5EF4-FFF2-40B4-BE49-F238E27FC236}">
                <a16:creationId xmlns:a16="http://schemas.microsoft.com/office/drawing/2014/main" id="{657E685F-829B-4A9E-8CBE-AE0650DD70AA}"/>
              </a:ext>
            </a:extLst>
          </xdr:cNvPr>
          <xdr:cNvGrpSpPr/>
        </xdr:nvGrpSpPr>
        <xdr:grpSpPr>
          <a:xfrm>
            <a:off x="6953250" y="18049875"/>
            <a:ext cx="6113563" cy="3720786"/>
            <a:chOff x="2552700" y="32990408"/>
            <a:chExt cx="6129393" cy="3720786"/>
          </a:xfrm>
        </xdr:grpSpPr>
        <xdr:sp macro="" textlink="">
          <xdr:nvSpPr>
            <xdr:cNvPr id="27" name="graphtextu4">
              <a:extLst>
                <a:ext uri="{FF2B5EF4-FFF2-40B4-BE49-F238E27FC236}">
                  <a16:creationId xmlns:a16="http://schemas.microsoft.com/office/drawing/2014/main" id="{44AAC7DE-110D-41FA-9060-C4307C5B0E18}"/>
                </a:ext>
              </a:extLst>
            </xdr:cNvPr>
            <xdr:cNvSpPr txBox="1"/>
          </xdr:nvSpPr>
          <xdr:spPr>
            <a:xfrm>
              <a:off x="2568575" y="33019472"/>
              <a:ext cx="5251450" cy="777433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square" lIns="0" tIns="0" rIns="0" bIns="0" rtlCol="0" anchor="t">
              <a:spAutoFit/>
            </a:bodyPr>
            <a:lstStyle/>
            <a:p>
              <a:pPr indent="0">
                <a:lnSpc>
                  <a:spcPct val="120000"/>
                </a:lnSpc>
              </a:pPr>
              <a:r>
                <a:rPr lang="de-CH" sz="1200" b="1" kern="0" spc="150" baseline="0">
                  <a:solidFill>
                    <a:schemeClr val="tx1">
                      <a:lumMod val="100000"/>
                    </a:schemeClr>
                  </a:solidFill>
                  <a:latin typeface="Inter" panose="020B0502030000000004"/>
                  <a:cs typeface="Arial" panose="020B0604020202020204" pitchFamily="34" charset="0"/>
                </a:rPr>
                <a:t>FRUTTA, FRESCA</a:t>
              </a:r>
            </a:p>
            <a:p>
              <a:pPr lvl="0" indent="0" fontAlgn="auto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pPr>
              <a:r>
                <a:rPr lang="de-CH" sz="1150" b="1" i="0" kern="0" cap="none" spc="0" baseline="0">
                  <a:solidFill>
                    <a:schemeClr val="accent3"/>
                  </a:solidFill>
                  <a:latin typeface="Roboto" panose="02000000000000000000"/>
                  <a:cs typeface="Arial" panose="020B0604020202020204" pitchFamily="34" charset="0"/>
                </a:rPr>
                <a:t>Top 10 della frutta per volume di vendita nel commercio al dettaglio</a:t>
              </a:r>
            </a:p>
            <a:p>
              <a:pPr lvl="0" indent="0" fontAlgn="auto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pPr>
              <a:endParaRPr lang="de-CH" sz="600" b="1" i="0" strike="noStrike" kern="0" cap="none" spc="0" normalizeH="0" baseline="0">
                <a:solidFill>
                  <a:srgbClr val="F47769"/>
                </a:solidFill>
                <a:latin typeface="Roboto" panose="02000000000000000000"/>
                <a:cs typeface="Arial" panose="020B0604020202020204" pitchFamily="34" charset="0"/>
              </a:endParaRPr>
            </a:p>
            <a:p>
              <a:pPr lvl="0" indent="0" fontAlgn="auto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pPr>
              <a:r>
                <a:rPr lang="de-CH" sz="1150" b="0" i="0" strike="noStrike" kern="0" cap="none" spc="0" normalizeH="0" baseline="0">
                  <a:solidFill>
                    <a:srgbClr val="3F3F3F"/>
                  </a:solidFill>
                  <a:latin typeface="Roboto" panose="02000000000000000000"/>
                  <a:cs typeface="Arial" panose="020B0604020202020204" pitchFamily="34" charset="0"/>
                </a:rPr>
                <a:t>in mio. kg</a:t>
              </a:r>
            </a:p>
            <a:p>
              <a:pPr lvl="0" indent="0" fontAlgn="auto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pPr>
              <a:r>
                <a:rPr lang="de-CH" sz="1150" b="0" i="0" strike="noStrike" kern="0" cap="none" spc="0" normalizeH="0" baseline="0">
                  <a:solidFill>
                    <a:srgbClr val="3F3F3F"/>
                  </a:solidFill>
                  <a:latin typeface="Roboto" panose="02000000000000000000"/>
                  <a:cs typeface="Arial" panose="020B0604020202020204" pitchFamily="34" charset="0"/>
                </a:rPr>
                <a:t>2022</a:t>
              </a:r>
            </a:p>
          </xdr:txBody>
        </xdr:sp>
        <xdr:grpSp>
          <xdr:nvGrpSpPr>
            <xdr:cNvPr id="28" name="Report3">
              <a:extLst>
                <a:ext uri="{FF2B5EF4-FFF2-40B4-BE49-F238E27FC236}">
                  <a16:creationId xmlns:a16="http://schemas.microsoft.com/office/drawing/2014/main" id="{60948C8E-637D-4476-890C-BB742DE74AF9}"/>
                </a:ext>
              </a:extLst>
            </xdr:cNvPr>
            <xdr:cNvGrpSpPr/>
          </xdr:nvGrpSpPr>
          <xdr:grpSpPr>
            <a:xfrm>
              <a:off x="2552700" y="33472081"/>
              <a:ext cx="6129393" cy="3239113"/>
              <a:chOff x="2552700" y="33472081"/>
              <a:chExt cx="6129393" cy="3239113"/>
            </a:xfrm>
          </xdr:grpSpPr>
          <xdr:graphicFrame macro="">
            <xdr:nvGraphicFramePr>
              <xdr:cNvPr id="30" name="Prereport3">
                <a:extLst>
                  <a:ext uri="{FF2B5EF4-FFF2-40B4-BE49-F238E27FC236}">
                    <a16:creationId xmlns:a16="http://schemas.microsoft.com/office/drawing/2014/main" id="{13C5C375-5ACB-4217-8CD7-0CF16BBA60A3}"/>
                  </a:ext>
                </a:extLst>
              </xdr:cNvPr>
              <xdr:cNvGraphicFramePr/>
            </xdr:nvGraphicFramePr>
            <xdr:xfrm>
              <a:off x="2552700" y="33472081"/>
              <a:ext cx="5953125" cy="3239113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4"/>
              </a:graphicData>
            </a:graphic>
          </xdr:graphicFrame>
          <xdr:sp macro="" textlink="">
            <xdr:nvSpPr>
              <xdr:cNvPr id="31" name="Infobox7">
                <a:extLst>
                  <a:ext uri="{FF2B5EF4-FFF2-40B4-BE49-F238E27FC236}">
                    <a16:creationId xmlns:a16="http://schemas.microsoft.com/office/drawing/2014/main" id="{D996A418-D0F3-4F8E-B3A0-27B23B067838}"/>
                  </a:ext>
                </a:extLst>
              </xdr:cNvPr>
              <xdr:cNvSpPr/>
            </xdr:nvSpPr>
            <xdr:spPr>
              <a:xfrm>
                <a:off x="8220100" y="33845892"/>
                <a:ext cx="461993" cy="218144"/>
              </a:xfrm>
              <a:prstGeom prst="roundRect">
                <a:avLst/>
              </a:prstGeom>
              <a:solidFill>
                <a:schemeClr val="accent6">
                  <a:lumMod val="100000"/>
                </a:schemeClr>
              </a:solidFill>
              <a:ln w="12700" cap="flat" cmpd="sng" algn="ctr">
                <a:noFill/>
                <a:prstDash val="solid"/>
                <a:miter lim="800000"/>
              </a:ln>
              <a:effectLst/>
              <a:extLst>
                <a:ext uri="{91240B29-F687-4F45-9708-019B960494DF}">
                  <a14:hiddenLine xmlns:a14="http://schemas.microsoft.com/office/drawing/2010/main" w="12700" cap="flat" cmpd="sng" algn="ctr">
                    <a:solidFill>
                      <a:schemeClr val="accent1">
                        <a:shade val="50000"/>
                      </a:schemeClr>
                    </a:solidFill>
                    <a:prstDash val="solid"/>
                    <a:miter lim="800000"/>
                  </a14:hiddenLine>
                </a:ext>
              </a:extLst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lIns="36000" tIns="36000" rIns="36000" bIns="36000" rtlCol="0" anchor="ctr"/>
              <a:lstStyle/>
              <a:p>
                <a:pPr indent="0" algn="ctr"/>
                <a:r>
                  <a:rPr lang="de-CH" sz="1150" b="1" i="0" u="none" strike="noStrike">
                    <a:solidFill>
                      <a:srgbClr val="FFFFFF"/>
                    </a:solidFill>
                    <a:latin typeface="Roboto" panose="02000000000000000000"/>
                    <a:cs typeface="+mn-cs"/>
                  </a:rPr>
                  <a:t>71.8</a:t>
                </a:r>
              </a:p>
            </xdr:txBody>
          </xdr:sp>
        </xdr:grpSp>
        <xdr:cxnSp macro="">
          <xdr:nvCxnSpPr>
            <xdr:cNvPr id="29" name="titleline3">
              <a:extLst>
                <a:ext uri="{FF2B5EF4-FFF2-40B4-BE49-F238E27FC236}">
                  <a16:creationId xmlns:a16="http://schemas.microsoft.com/office/drawing/2014/main" id="{A888BD94-4E6A-4A28-9D22-8BFC0025930C}"/>
                </a:ext>
              </a:extLst>
            </xdr:cNvPr>
            <xdr:cNvCxnSpPr/>
          </xdr:nvCxnSpPr>
          <xdr:spPr>
            <a:xfrm>
              <a:off x="2568575" y="32990408"/>
              <a:ext cx="417600" cy="0"/>
            </a:xfrm>
            <a:prstGeom prst="straightConnector1">
              <a:avLst/>
            </a:prstGeom>
            <a:ln w="27686" cap="flat" cmpd="sng" algn="ctr">
              <a:solidFill>
                <a:srgbClr val="000000"/>
              </a:solidFill>
              <a:prstDash val="solid"/>
              <a:miter lim="800000"/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20" name="diagroup5">
            <a:extLst>
              <a:ext uri="{FF2B5EF4-FFF2-40B4-BE49-F238E27FC236}">
                <a16:creationId xmlns:a16="http://schemas.microsoft.com/office/drawing/2014/main" id="{CEACC672-23ED-4EDB-9086-CBADD08A66FA}"/>
              </a:ext>
            </a:extLst>
          </xdr:cNvPr>
          <xdr:cNvGrpSpPr/>
        </xdr:nvGrpSpPr>
        <xdr:grpSpPr>
          <a:xfrm>
            <a:off x="6953250" y="21913203"/>
            <a:ext cx="6130799" cy="4262825"/>
            <a:chOff x="2552702" y="32881811"/>
            <a:chExt cx="6146673" cy="4262825"/>
          </a:xfrm>
        </xdr:grpSpPr>
        <xdr:sp macro="" textlink="">
          <xdr:nvSpPr>
            <xdr:cNvPr id="21" name="graphtextu5">
              <a:extLst>
                <a:ext uri="{FF2B5EF4-FFF2-40B4-BE49-F238E27FC236}">
                  <a16:creationId xmlns:a16="http://schemas.microsoft.com/office/drawing/2014/main" id="{EF331EA7-00E8-4246-B9E6-014E49D04B01}"/>
                </a:ext>
              </a:extLst>
            </xdr:cNvPr>
            <xdr:cNvSpPr txBox="1"/>
          </xdr:nvSpPr>
          <xdr:spPr>
            <a:xfrm>
              <a:off x="2568575" y="32881811"/>
              <a:ext cx="5838068" cy="572214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square" lIns="0" tIns="0" rIns="0" bIns="0" rtlCol="0" anchor="t">
              <a:spAutoFit/>
            </a:bodyPr>
            <a:lstStyle/>
            <a:p>
              <a:pPr lvl="0" indent="0" fontAlgn="auto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pPr>
              <a:r>
                <a:rPr lang="de-CH" sz="1150" b="1" i="0" kern="0" cap="none" spc="0" baseline="0">
                  <a:solidFill>
                    <a:schemeClr val="accent3"/>
                  </a:solidFill>
                  <a:latin typeface="Roboto" panose="02000000000000000000"/>
                  <a:cs typeface="Arial" panose="020B0604020202020204" pitchFamily="34" charset="0"/>
                </a:rPr>
                <a:t>Top 10 della frutta per cifra d'affari nel commercio al dettaglio</a:t>
              </a:r>
            </a:p>
            <a:p>
              <a:pPr lvl="0" indent="0" fontAlgn="auto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pPr>
              <a:endParaRPr lang="de-CH" sz="600" b="1" i="0" strike="noStrike" kern="0" cap="none" spc="0" normalizeH="0" baseline="0">
                <a:solidFill>
                  <a:srgbClr val="F47769"/>
                </a:solidFill>
                <a:latin typeface="Roboto" panose="02000000000000000000"/>
                <a:cs typeface="Arial" panose="020B0604020202020204" pitchFamily="34" charset="0"/>
              </a:endParaRPr>
            </a:p>
            <a:p>
              <a:pPr lvl="0" indent="0" fontAlgn="auto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pPr>
              <a:r>
                <a:rPr lang="de-CH" sz="1150" b="0" i="0" strike="noStrike" kern="0" cap="none" spc="0" normalizeH="0" baseline="0">
                  <a:solidFill>
                    <a:srgbClr val="3F3F3F"/>
                  </a:solidFill>
                  <a:latin typeface="Roboto" panose="02000000000000000000"/>
                  <a:cs typeface="Arial" panose="020B0604020202020204" pitchFamily="34" charset="0"/>
                </a:rPr>
                <a:t>in mio. CHF</a:t>
              </a:r>
            </a:p>
            <a:p>
              <a:pPr lvl="0" indent="0" fontAlgn="auto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pPr>
              <a:r>
                <a:rPr lang="de-CH" sz="1150" b="0" i="0" strike="noStrike" kern="0" cap="none" spc="0" normalizeH="0" baseline="0">
                  <a:solidFill>
                    <a:srgbClr val="3F3F3F"/>
                  </a:solidFill>
                  <a:latin typeface="Roboto" panose="02000000000000000000"/>
                  <a:cs typeface="Arial" panose="020B0604020202020204" pitchFamily="34" charset="0"/>
                </a:rPr>
                <a:t>2022</a:t>
              </a:r>
            </a:p>
          </xdr:txBody>
        </xdr:sp>
        <xdr:grpSp>
          <xdr:nvGrpSpPr>
            <xdr:cNvPr id="22" name="Report3">
              <a:extLst>
                <a:ext uri="{FF2B5EF4-FFF2-40B4-BE49-F238E27FC236}">
                  <a16:creationId xmlns:a16="http://schemas.microsoft.com/office/drawing/2014/main" id="{7D164AD9-1A62-41A6-BFAF-B6A6CC5F3E1E}"/>
                </a:ext>
              </a:extLst>
            </xdr:cNvPr>
            <xdr:cNvGrpSpPr/>
          </xdr:nvGrpSpPr>
          <xdr:grpSpPr>
            <a:xfrm>
              <a:off x="2552702" y="33152412"/>
              <a:ext cx="6096080" cy="3239113"/>
              <a:chOff x="2552702" y="33152412"/>
              <a:chExt cx="6096080" cy="3239113"/>
            </a:xfrm>
          </xdr:grpSpPr>
          <xdr:graphicFrame macro="">
            <xdr:nvGraphicFramePr>
              <xdr:cNvPr id="25" name="Prereport3">
                <a:extLst>
                  <a:ext uri="{FF2B5EF4-FFF2-40B4-BE49-F238E27FC236}">
                    <a16:creationId xmlns:a16="http://schemas.microsoft.com/office/drawing/2014/main" id="{7CA95DA7-FB4B-4A2D-A932-67A8A4C22BAB}"/>
                  </a:ext>
                </a:extLst>
              </xdr:cNvPr>
              <xdr:cNvGraphicFramePr/>
            </xdr:nvGraphicFramePr>
            <xdr:xfrm>
              <a:off x="2552702" y="33152412"/>
              <a:ext cx="5653398" cy="3239113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5"/>
              </a:graphicData>
            </a:graphic>
          </xdr:graphicFrame>
          <xdr:sp macro="" textlink="">
            <xdr:nvSpPr>
              <xdr:cNvPr id="26" name="Infobox7">
                <a:extLst>
                  <a:ext uri="{FF2B5EF4-FFF2-40B4-BE49-F238E27FC236}">
                    <a16:creationId xmlns:a16="http://schemas.microsoft.com/office/drawing/2014/main" id="{D781AE5E-74F0-48A5-87CF-DAE5E3912A90}"/>
                  </a:ext>
                </a:extLst>
              </xdr:cNvPr>
              <xdr:cNvSpPr/>
            </xdr:nvSpPr>
            <xdr:spPr>
              <a:xfrm>
                <a:off x="8172352" y="33534970"/>
                <a:ext cx="476430" cy="218144"/>
              </a:xfrm>
              <a:prstGeom prst="roundRect">
                <a:avLst/>
              </a:prstGeom>
              <a:solidFill>
                <a:schemeClr val="accent6">
                  <a:lumMod val="100000"/>
                </a:schemeClr>
              </a:solidFill>
              <a:ln w="12700" cap="flat" cmpd="sng" algn="ctr">
                <a:noFill/>
                <a:prstDash val="solid"/>
                <a:miter lim="800000"/>
              </a:ln>
              <a:effectLst/>
              <a:extLst>
                <a:ext uri="{91240B29-F687-4F45-9708-019B960494DF}">
                  <a14:hiddenLine xmlns:a14="http://schemas.microsoft.com/office/drawing/2010/main" w="12700" cap="flat" cmpd="sng" algn="ctr">
                    <a:solidFill>
                      <a:schemeClr val="accent1">
                        <a:shade val="50000"/>
                      </a:schemeClr>
                    </a:solidFill>
                    <a:prstDash val="solid"/>
                    <a:miter lim="800000"/>
                  </a14:hiddenLine>
                </a:ext>
              </a:extLst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lIns="36000" tIns="36000" rIns="36000" bIns="36000" rtlCol="0" anchor="ctr"/>
              <a:lstStyle/>
              <a:p>
                <a:pPr indent="0" algn="ctr"/>
                <a:r>
                  <a:rPr lang="de-CH" sz="1150" b="1" i="0" u="none" strike="noStrike">
                    <a:solidFill>
                      <a:srgbClr val="FFFFFF"/>
                    </a:solidFill>
                    <a:latin typeface="Roboto" panose="02000000000000000000"/>
                    <a:cs typeface="+mn-cs"/>
                  </a:rPr>
                  <a:t>205.2</a:t>
                </a:r>
              </a:p>
            </xdr:txBody>
          </xdr:sp>
        </xdr:grpSp>
        <xdr:sp macro="" textlink="">
          <xdr:nvSpPr>
            <xdr:cNvPr id="23" name="graphtextm5">
              <a:extLst>
                <a:ext uri="{FF2B5EF4-FFF2-40B4-BE49-F238E27FC236}">
                  <a16:creationId xmlns:a16="http://schemas.microsoft.com/office/drawing/2014/main" id="{6CEF0EED-099F-402B-A8AC-875D6DC5A56E}"/>
                </a:ext>
              </a:extLst>
            </xdr:cNvPr>
            <xdr:cNvSpPr txBox="1"/>
          </xdr:nvSpPr>
          <xdr:spPr>
            <a:xfrm>
              <a:off x="2568575" y="36519331"/>
              <a:ext cx="6130800" cy="162481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lIns="0" tIns="0" rIns="0" bIns="0" rtlCol="0" anchor="t">
              <a:spAutoFit/>
            </a:bodyPr>
            <a:lstStyle/>
            <a:p>
              <a:r>
                <a:rPr lang="de-CH" sz="1150" b="0" i="0">
                  <a:solidFill>
                    <a:schemeClr val="tx2"/>
                  </a:solidFill>
                  <a:latin typeface="Roboto" panose="02000000000000000000"/>
                </a:rPr>
                <a:t>I gruppi di prodotti comprendono tutte le relative varietà, incl. convenience. </a:t>
              </a:r>
            </a:p>
          </xdr:txBody>
        </xdr:sp>
        <xdr:sp macro="" textlink="">
          <xdr:nvSpPr>
            <xdr:cNvPr id="24" name="graphtextl5">
              <a:extLst>
                <a:ext uri="{FF2B5EF4-FFF2-40B4-BE49-F238E27FC236}">
                  <a16:creationId xmlns:a16="http://schemas.microsoft.com/office/drawing/2014/main" id="{B4B24F50-FD68-4E5A-9F7A-14E7DDD92D65}"/>
                </a:ext>
              </a:extLst>
            </xdr:cNvPr>
            <xdr:cNvSpPr txBox="1"/>
          </xdr:nvSpPr>
          <xdr:spPr>
            <a:xfrm>
              <a:off x="2568575" y="36819675"/>
              <a:ext cx="6009964" cy="324961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square" lIns="0" tIns="0" rIns="0" bIns="0" rtlCol="0" anchor="t">
              <a:spAutoFit/>
            </a:bodyPr>
            <a:lstStyle/>
            <a:p>
              <a:r>
                <a:rPr lang="de-CH" sz="1150" b="0" i="0">
                  <a:solidFill>
                    <a:schemeClr val="tx2">
                      <a:lumMod val="100000"/>
                    </a:schemeClr>
                  </a:solidFill>
                  <a:latin typeface="Roboto" panose="02000000000000000000"/>
                </a:rPr>
                <a:t>Fonti: UFAG, Settore Analisi del mercato; NielsenIQ Switzerland, totale panel dei consumatori e del commercio al dettaglio</a:t>
              </a:r>
            </a:p>
          </xdr:txBody>
        </xdr:sp>
      </xdr:grpSp>
    </xdr:grpSp>
    <xdr:clientData/>
  </xdr:twoCellAnchor>
  <xdr:twoCellAnchor>
    <xdr:from>
      <xdr:col>6</xdr:col>
      <xdr:colOff>419100</xdr:colOff>
      <xdr:row>158</xdr:row>
      <xdr:rowOff>38101</xdr:rowOff>
    </xdr:from>
    <xdr:to>
      <xdr:col>13</xdr:col>
      <xdr:colOff>683248</xdr:colOff>
      <xdr:row>205</xdr:row>
      <xdr:rowOff>74691</xdr:rowOff>
    </xdr:to>
    <xdr:grpSp>
      <xdr:nvGrpSpPr>
        <xdr:cNvPr id="32" name="Gruppieren 31">
          <a:extLst>
            <a:ext uri="{FF2B5EF4-FFF2-40B4-BE49-F238E27FC236}">
              <a16:creationId xmlns:a16="http://schemas.microsoft.com/office/drawing/2014/main" id="{05BA5FA2-6987-4F49-8048-F6CC3A60E2E5}"/>
            </a:ext>
          </a:extLst>
        </xdr:cNvPr>
        <xdr:cNvGrpSpPr/>
      </xdr:nvGrpSpPr>
      <xdr:grpSpPr>
        <a:xfrm>
          <a:off x="6546850" y="29089351"/>
          <a:ext cx="6131548" cy="8837690"/>
          <a:chOff x="6953250" y="28622625"/>
          <a:chExt cx="6131548" cy="8300118"/>
        </a:xfrm>
      </xdr:grpSpPr>
      <xdr:grpSp>
        <xdr:nvGrpSpPr>
          <xdr:cNvPr id="33" name="diagroup6">
            <a:extLst>
              <a:ext uri="{FF2B5EF4-FFF2-40B4-BE49-F238E27FC236}">
                <a16:creationId xmlns:a16="http://schemas.microsoft.com/office/drawing/2014/main" id="{C96E37AB-4A37-4790-8B8E-EF76257BCE35}"/>
              </a:ext>
            </a:extLst>
          </xdr:cNvPr>
          <xdr:cNvGrpSpPr/>
        </xdr:nvGrpSpPr>
        <xdr:grpSpPr>
          <a:xfrm>
            <a:off x="6969216" y="28622625"/>
            <a:ext cx="6115582" cy="3807742"/>
            <a:chOff x="2568575" y="32990408"/>
            <a:chExt cx="6080824" cy="3807742"/>
          </a:xfrm>
        </xdr:grpSpPr>
        <xdr:sp macro="" textlink="">
          <xdr:nvSpPr>
            <xdr:cNvPr id="41" name="graphtextu6">
              <a:extLst>
                <a:ext uri="{FF2B5EF4-FFF2-40B4-BE49-F238E27FC236}">
                  <a16:creationId xmlns:a16="http://schemas.microsoft.com/office/drawing/2014/main" id="{C27937EB-D093-4E5A-BED0-6549ACB88255}"/>
                </a:ext>
              </a:extLst>
            </xdr:cNvPr>
            <xdr:cNvSpPr txBox="1"/>
          </xdr:nvSpPr>
          <xdr:spPr>
            <a:xfrm>
              <a:off x="2568575" y="33019613"/>
              <a:ext cx="5838068" cy="819150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square" lIns="0" tIns="0" rIns="0" bIns="0" rtlCol="0" anchor="t">
              <a:spAutoFit/>
            </a:bodyPr>
            <a:lstStyle/>
            <a:p>
              <a:pPr indent="0">
                <a:lnSpc>
                  <a:spcPct val="120000"/>
                </a:lnSpc>
              </a:pPr>
              <a:r>
                <a:rPr lang="de-CH" sz="1200" b="1" kern="0" spc="150" baseline="0">
                  <a:solidFill>
                    <a:schemeClr val="tx1">
                      <a:lumMod val="100000"/>
                    </a:schemeClr>
                  </a:solidFill>
                  <a:latin typeface="Inter" panose="020B0502030000000004"/>
                  <a:cs typeface="Arial" panose="020B0604020202020204" pitchFamily="34" charset="0"/>
                </a:rPr>
                <a:t>VERDURA, FRESCA</a:t>
              </a:r>
            </a:p>
            <a:p>
              <a:pPr lvl="0" indent="0" fontAlgn="auto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pPr>
              <a:r>
                <a:rPr lang="de-CH" sz="1150" b="1" i="0" kern="0" cap="none" spc="0" baseline="0">
                  <a:solidFill>
                    <a:schemeClr val="accent3"/>
                  </a:solidFill>
                  <a:latin typeface="Roboto" panose="02000000000000000000"/>
                  <a:cs typeface="Arial" panose="020B0604020202020204" pitchFamily="34" charset="0"/>
                </a:rPr>
                <a:t>Top 10 della verdura per volume di vendita nel commercio al dettaglio</a:t>
              </a:r>
            </a:p>
            <a:p>
              <a:pPr lvl="0" indent="0" fontAlgn="auto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pPr>
              <a:endParaRPr lang="de-CH" sz="600" b="1" i="0" strike="noStrike" kern="0" cap="none" spc="0" normalizeH="0" baseline="0">
                <a:solidFill>
                  <a:srgbClr val="F47769"/>
                </a:solidFill>
                <a:latin typeface="Roboto" panose="02000000000000000000"/>
                <a:cs typeface="Arial" panose="020B0604020202020204" pitchFamily="34" charset="0"/>
              </a:endParaRPr>
            </a:p>
            <a:p>
              <a:pPr lvl="0" indent="0" fontAlgn="auto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pPr>
              <a:r>
                <a:rPr lang="de-CH" sz="1150" b="0" i="0" strike="noStrike" kern="0" cap="none" spc="0" normalizeH="0" baseline="0">
                  <a:solidFill>
                    <a:srgbClr val="3F3F3F"/>
                  </a:solidFill>
                  <a:latin typeface="Roboto" panose="02000000000000000000"/>
                  <a:cs typeface="Arial" panose="020B0604020202020204" pitchFamily="34" charset="0"/>
                </a:rPr>
                <a:t>in mio. kg</a:t>
              </a:r>
            </a:p>
            <a:p>
              <a:pPr lvl="0" indent="0" fontAlgn="auto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pPr>
              <a:r>
                <a:rPr lang="de-CH" sz="1150" b="0" i="0" strike="noStrike" kern="0" cap="none" spc="0" normalizeH="0" baseline="0">
                  <a:solidFill>
                    <a:srgbClr val="3F3F3F"/>
                  </a:solidFill>
                  <a:latin typeface="Roboto" panose="02000000000000000000"/>
                  <a:cs typeface="Arial" panose="020B0604020202020204" pitchFamily="34" charset="0"/>
                </a:rPr>
                <a:t>2022</a:t>
              </a:r>
            </a:p>
          </xdr:txBody>
        </xdr:sp>
        <xdr:grpSp>
          <xdr:nvGrpSpPr>
            <xdr:cNvPr id="42" name="Report3">
              <a:extLst>
                <a:ext uri="{FF2B5EF4-FFF2-40B4-BE49-F238E27FC236}">
                  <a16:creationId xmlns:a16="http://schemas.microsoft.com/office/drawing/2014/main" id="{770BCA5B-9E70-4448-8C65-615D3121902B}"/>
                </a:ext>
              </a:extLst>
            </xdr:cNvPr>
            <xdr:cNvGrpSpPr/>
          </xdr:nvGrpSpPr>
          <xdr:grpSpPr>
            <a:xfrm>
              <a:off x="2704234" y="33484747"/>
              <a:ext cx="5945165" cy="3313403"/>
              <a:chOff x="2704234" y="33484747"/>
              <a:chExt cx="5945165" cy="3313403"/>
            </a:xfrm>
          </xdr:grpSpPr>
          <xdr:graphicFrame macro="">
            <xdr:nvGraphicFramePr>
              <xdr:cNvPr id="44" name="Prereport3">
                <a:extLst>
                  <a:ext uri="{FF2B5EF4-FFF2-40B4-BE49-F238E27FC236}">
                    <a16:creationId xmlns:a16="http://schemas.microsoft.com/office/drawing/2014/main" id="{A3F62E26-AEAE-401D-9DD2-56481DEF35F2}"/>
                  </a:ext>
                </a:extLst>
              </xdr:cNvPr>
              <xdr:cNvGraphicFramePr/>
            </xdr:nvGraphicFramePr>
            <xdr:xfrm>
              <a:off x="2704234" y="33484747"/>
              <a:ext cx="5921895" cy="3313403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6"/>
              </a:graphicData>
            </a:graphic>
          </xdr:graphicFrame>
          <xdr:sp macro="" textlink="">
            <xdr:nvSpPr>
              <xdr:cNvPr id="45" name="Infobox7">
                <a:extLst>
                  <a:ext uri="{FF2B5EF4-FFF2-40B4-BE49-F238E27FC236}">
                    <a16:creationId xmlns:a16="http://schemas.microsoft.com/office/drawing/2014/main" id="{EC2F3105-0F43-4FBE-9C24-A700E4DABBC0}"/>
                  </a:ext>
                </a:extLst>
              </xdr:cNvPr>
              <xdr:cNvSpPr/>
            </xdr:nvSpPr>
            <xdr:spPr>
              <a:xfrm>
                <a:off x="8191218" y="33878838"/>
                <a:ext cx="458181" cy="223147"/>
              </a:xfrm>
              <a:prstGeom prst="roundRect">
                <a:avLst/>
              </a:prstGeom>
              <a:solidFill>
                <a:schemeClr val="accent6">
                  <a:lumMod val="100000"/>
                </a:schemeClr>
              </a:solidFill>
              <a:ln w="12700" cap="flat" cmpd="sng" algn="ctr">
                <a:noFill/>
                <a:prstDash val="solid"/>
                <a:miter lim="800000"/>
              </a:ln>
              <a:effectLst/>
              <a:extLst>
                <a:ext uri="{91240B29-F687-4F45-9708-019B960494DF}">
                  <a14:hiddenLine xmlns:a14="http://schemas.microsoft.com/office/drawing/2010/main" w="12700" cap="flat" cmpd="sng" algn="ctr">
                    <a:solidFill>
                      <a:schemeClr val="accent1">
                        <a:shade val="50000"/>
                      </a:schemeClr>
                    </a:solidFill>
                    <a:prstDash val="solid"/>
                    <a:miter lim="800000"/>
                  </a14:hiddenLine>
                </a:ext>
              </a:extLst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lIns="36000" tIns="36000" rIns="36000" bIns="36000" rtlCol="0" anchor="ctr"/>
              <a:lstStyle/>
              <a:p>
                <a:pPr indent="0" algn="ctr"/>
                <a:r>
                  <a:rPr lang="de-CH" sz="1150" b="1" i="0" u="none" strike="noStrike">
                    <a:solidFill>
                      <a:srgbClr val="FFFFFF"/>
                    </a:solidFill>
                    <a:latin typeface="Roboto" panose="02000000000000000000"/>
                    <a:cs typeface="+mn-cs"/>
                  </a:rPr>
                  <a:t>87.3</a:t>
                </a:r>
              </a:p>
            </xdr:txBody>
          </xdr:sp>
        </xdr:grpSp>
        <xdr:cxnSp macro="">
          <xdr:nvCxnSpPr>
            <xdr:cNvPr id="43" name="titleline3">
              <a:extLst>
                <a:ext uri="{FF2B5EF4-FFF2-40B4-BE49-F238E27FC236}">
                  <a16:creationId xmlns:a16="http://schemas.microsoft.com/office/drawing/2014/main" id="{0BE48BEE-0BC5-48BE-8266-83DBA604BF92}"/>
                </a:ext>
              </a:extLst>
            </xdr:cNvPr>
            <xdr:cNvCxnSpPr/>
          </xdr:nvCxnSpPr>
          <xdr:spPr>
            <a:xfrm>
              <a:off x="2568575" y="32990408"/>
              <a:ext cx="417600" cy="0"/>
            </a:xfrm>
            <a:prstGeom prst="straightConnector1">
              <a:avLst/>
            </a:prstGeom>
            <a:ln w="27686" cap="flat" cmpd="sng" algn="ctr">
              <a:solidFill>
                <a:srgbClr val="000000"/>
              </a:solidFill>
              <a:prstDash val="solid"/>
              <a:miter lim="800000"/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34" name="diagroup7">
            <a:extLst>
              <a:ext uri="{FF2B5EF4-FFF2-40B4-BE49-F238E27FC236}">
                <a16:creationId xmlns:a16="http://schemas.microsoft.com/office/drawing/2014/main" id="{A58DC752-6217-4F77-9F1A-0CCBCB67E7B9}"/>
              </a:ext>
            </a:extLst>
          </xdr:cNvPr>
          <xdr:cNvGrpSpPr/>
        </xdr:nvGrpSpPr>
        <xdr:grpSpPr>
          <a:xfrm>
            <a:off x="6953250" y="32580662"/>
            <a:ext cx="6130800" cy="4342081"/>
            <a:chOff x="2552700" y="32976520"/>
            <a:chExt cx="6146675" cy="4342081"/>
          </a:xfrm>
        </xdr:grpSpPr>
        <xdr:sp macro="" textlink="">
          <xdr:nvSpPr>
            <xdr:cNvPr id="35" name="graphtextu7">
              <a:extLst>
                <a:ext uri="{FF2B5EF4-FFF2-40B4-BE49-F238E27FC236}">
                  <a16:creationId xmlns:a16="http://schemas.microsoft.com/office/drawing/2014/main" id="{944FE8CD-AF75-4612-B05D-07BBD50A45FD}"/>
                </a:ext>
              </a:extLst>
            </xdr:cNvPr>
            <xdr:cNvSpPr txBox="1"/>
          </xdr:nvSpPr>
          <xdr:spPr>
            <a:xfrm>
              <a:off x="2568575" y="32976520"/>
              <a:ext cx="5838068" cy="597023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square" lIns="0" tIns="0" rIns="0" bIns="0" rtlCol="0" anchor="t">
              <a:spAutoFit/>
            </a:bodyPr>
            <a:lstStyle/>
            <a:p>
              <a:pPr lvl="0" indent="0" fontAlgn="auto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pPr>
              <a:r>
                <a:rPr lang="de-CH" sz="1150" b="1" i="0" kern="0" cap="none" spc="0" baseline="0">
                  <a:solidFill>
                    <a:schemeClr val="accent3"/>
                  </a:solidFill>
                  <a:latin typeface="Roboto" panose="02000000000000000000"/>
                  <a:cs typeface="Arial" panose="020B0604020202020204" pitchFamily="34" charset="0"/>
                </a:rPr>
                <a:t>Top 10 della verdura per cifra d'affari nel commercio al dettaglio</a:t>
              </a:r>
            </a:p>
            <a:p>
              <a:pPr lvl="0" indent="0" fontAlgn="auto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pPr>
              <a:endParaRPr lang="de-CH" sz="600" b="1" i="0" strike="noStrike" kern="0" cap="none" spc="0" normalizeH="0" baseline="0">
                <a:solidFill>
                  <a:srgbClr val="F47769"/>
                </a:solidFill>
                <a:latin typeface="Roboto" panose="02000000000000000000"/>
                <a:cs typeface="Arial" panose="020B0604020202020204" pitchFamily="34" charset="0"/>
              </a:endParaRPr>
            </a:p>
            <a:p>
              <a:pPr lvl="0" indent="0" fontAlgn="auto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pPr>
              <a:r>
                <a:rPr lang="de-CH" sz="1150" b="0" i="0" strike="noStrike" kern="0" cap="none" spc="0" normalizeH="0" baseline="0">
                  <a:solidFill>
                    <a:srgbClr val="3F3F3F"/>
                  </a:solidFill>
                  <a:latin typeface="Roboto" panose="02000000000000000000"/>
                  <a:cs typeface="Arial" panose="020B0604020202020204" pitchFamily="34" charset="0"/>
                </a:rPr>
                <a:t>in mio. CHF</a:t>
              </a:r>
            </a:p>
            <a:p>
              <a:pPr lvl="0" indent="0" fontAlgn="auto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pPr>
              <a:r>
                <a:rPr lang="de-CH" sz="1150" b="0" i="0" strike="noStrike" kern="0" cap="none" spc="0" normalizeH="0" baseline="0">
                  <a:solidFill>
                    <a:srgbClr val="3F3F3F"/>
                  </a:solidFill>
                  <a:latin typeface="Roboto" panose="02000000000000000000"/>
                  <a:cs typeface="Arial" panose="020B0604020202020204" pitchFamily="34" charset="0"/>
                </a:rPr>
                <a:t>2022</a:t>
              </a:r>
            </a:p>
          </xdr:txBody>
        </xdr:sp>
        <xdr:grpSp>
          <xdr:nvGrpSpPr>
            <xdr:cNvPr id="36" name="Report3">
              <a:extLst>
                <a:ext uri="{FF2B5EF4-FFF2-40B4-BE49-F238E27FC236}">
                  <a16:creationId xmlns:a16="http://schemas.microsoft.com/office/drawing/2014/main" id="{79F24B34-878C-47F7-BE4E-11E5AE1803B8}"/>
                </a:ext>
              </a:extLst>
            </xdr:cNvPr>
            <xdr:cNvGrpSpPr/>
          </xdr:nvGrpSpPr>
          <xdr:grpSpPr>
            <a:xfrm>
              <a:off x="2552700" y="33246111"/>
              <a:ext cx="6096085" cy="3313402"/>
              <a:chOff x="2552700" y="33246111"/>
              <a:chExt cx="6096085" cy="3313402"/>
            </a:xfrm>
          </xdr:grpSpPr>
          <xdr:graphicFrame macro="">
            <xdr:nvGraphicFramePr>
              <xdr:cNvPr id="39" name="Prereport3">
                <a:extLst>
                  <a:ext uri="{FF2B5EF4-FFF2-40B4-BE49-F238E27FC236}">
                    <a16:creationId xmlns:a16="http://schemas.microsoft.com/office/drawing/2014/main" id="{8BC36D5F-C86F-4574-A53C-0F22B9845F2D}"/>
                  </a:ext>
                </a:extLst>
              </xdr:cNvPr>
              <xdr:cNvGraphicFramePr/>
            </xdr:nvGraphicFramePr>
            <xdr:xfrm>
              <a:off x="2552700" y="33246111"/>
              <a:ext cx="6054487" cy="3313402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7"/>
              </a:graphicData>
            </a:graphic>
          </xdr:graphicFrame>
          <xdr:sp macro="" textlink="">
            <xdr:nvSpPr>
              <xdr:cNvPr id="40" name="Infobox7">
                <a:extLst>
                  <a:ext uri="{FF2B5EF4-FFF2-40B4-BE49-F238E27FC236}">
                    <a16:creationId xmlns:a16="http://schemas.microsoft.com/office/drawing/2014/main" id="{5B483AE1-ADB7-4853-81BF-95D18E2EA382}"/>
                  </a:ext>
                </a:extLst>
              </xdr:cNvPr>
              <xdr:cNvSpPr/>
            </xdr:nvSpPr>
            <xdr:spPr>
              <a:xfrm>
                <a:off x="8172354" y="33637221"/>
                <a:ext cx="476431" cy="223147"/>
              </a:xfrm>
              <a:prstGeom prst="roundRect">
                <a:avLst/>
              </a:prstGeom>
              <a:solidFill>
                <a:schemeClr val="accent6">
                  <a:lumMod val="100000"/>
                </a:schemeClr>
              </a:solidFill>
              <a:ln w="12700" cap="flat" cmpd="sng" algn="ctr">
                <a:noFill/>
                <a:prstDash val="solid"/>
                <a:miter lim="800000"/>
              </a:ln>
              <a:effectLst/>
              <a:extLst>
                <a:ext uri="{91240B29-F687-4F45-9708-019B960494DF}">
                  <a14:hiddenLine xmlns:a14="http://schemas.microsoft.com/office/drawing/2010/main" w="12700" cap="flat" cmpd="sng" algn="ctr">
                    <a:solidFill>
                      <a:schemeClr val="accent1">
                        <a:shade val="50000"/>
                      </a:schemeClr>
                    </a:solidFill>
                    <a:prstDash val="solid"/>
                    <a:miter lim="800000"/>
                  </a14:hiddenLine>
                </a:ext>
              </a:extLst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lIns="36000" tIns="36000" rIns="36000" bIns="36000" rtlCol="0" anchor="ctr"/>
              <a:lstStyle/>
              <a:p>
                <a:pPr indent="0" algn="ctr"/>
                <a:r>
                  <a:rPr lang="de-CH" sz="1150" b="1" i="0" u="none" strike="noStrike">
                    <a:solidFill>
                      <a:srgbClr val="FFFFFF"/>
                    </a:solidFill>
                    <a:latin typeface="Roboto" panose="02000000000000000000"/>
                    <a:cs typeface="+mn-cs"/>
                  </a:rPr>
                  <a:t>307.9</a:t>
                </a:r>
              </a:p>
            </xdr:txBody>
          </xdr:sp>
        </xdr:grpSp>
        <xdr:sp macro="" textlink="">
          <xdr:nvSpPr>
            <xdr:cNvPr id="37" name="graphtextm7">
              <a:extLst>
                <a:ext uri="{FF2B5EF4-FFF2-40B4-BE49-F238E27FC236}">
                  <a16:creationId xmlns:a16="http://schemas.microsoft.com/office/drawing/2014/main" id="{63612675-178C-4953-8D5D-FBBA0D831D8F}"/>
                </a:ext>
              </a:extLst>
            </xdr:cNvPr>
            <xdr:cNvSpPr txBox="1"/>
          </xdr:nvSpPr>
          <xdr:spPr>
            <a:xfrm>
              <a:off x="2568575" y="36679189"/>
              <a:ext cx="6130800" cy="169534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lIns="0" tIns="0" rIns="0" bIns="0" rtlCol="0" anchor="t">
              <a:spAutoFit/>
            </a:bodyPr>
            <a:lstStyle/>
            <a:p>
              <a:r>
                <a:rPr lang="de-CH" sz="1150" b="0" i="0">
                  <a:solidFill>
                    <a:schemeClr val="tx2"/>
                  </a:solidFill>
                  <a:latin typeface="Roboto" panose="02000000000000000000"/>
                </a:rPr>
                <a:t>I gruppi di prodotti comprendono tutte le relative varietà, incl. convenience. </a:t>
              </a:r>
            </a:p>
          </xdr:txBody>
        </xdr:sp>
        <xdr:sp macro="" textlink="">
          <xdr:nvSpPr>
            <xdr:cNvPr id="38" name="graphtextl7">
              <a:extLst>
                <a:ext uri="{FF2B5EF4-FFF2-40B4-BE49-F238E27FC236}">
                  <a16:creationId xmlns:a16="http://schemas.microsoft.com/office/drawing/2014/main" id="{D4E5D34D-F292-4247-8150-E1FF144C0DD2}"/>
                </a:ext>
              </a:extLst>
            </xdr:cNvPr>
            <xdr:cNvSpPr txBox="1"/>
          </xdr:nvSpPr>
          <xdr:spPr>
            <a:xfrm>
              <a:off x="2568574" y="36979534"/>
              <a:ext cx="6067261" cy="339067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square" lIns="0" tIns="0" rIns="0" bIns="0" rtlCol="0" anchor="t">
              <a:spAutoFit/>
            </a:bodyPr>
            <a:lstStyle/>
            <a:p>
              <a:r>
                <a:rPr lang="de-CH" sz="1150" b="0" i="0">
                  <a:solidFill>
                    <a:schemeClr val="tx2">
                      <a:lumMod val="100000"/>
                    </a:schemeClr>
                  </a:solidFill>
                  <a:latin typeface="Roboto" panose="02000000000000000000"/>
                </a:rPr>
                <a:t>Fonti: UFAG, Settore Analisi del mercato; NielsenIQ Switzerland, totale panel dei consumatori e del commercio al dettaglio</a:t>
              </a:r>
            </a:p>
          </xdr:txBody>
        </xdr:sp>
      </xdr:grpSp>
    </xdr:grpSp>
    <xdr:clientData/>
  </xdr:twoCellAnchor>
  <xdr:twoCellAnchor>
    <xdr:from>
      <xdr:col>6</xdr:col>
      <xdr:colOff>419100</xdr:colOff>
      <xdr:row>41</xdr:row>
      <xdr:rowOff>170467</xdr:rowOff>
    </xdr:from>
    <xdr:to>
      <xdr:col>13</xdr:col>
      <xdr:colOff>682500</xdr:colOff>
      <xdr:row>66</xdr:row>
      <xdr:rowOff>109285</xdr:rowOff>
    </xdr:to>
    <xdr:grpSp>
      <xdr:nvGrpSpPr>
        <xdr:cNvPr id="46" name="diagroup1">
          <a:extLst>
            <a:ext uri="{FF2B5EF4-FFF2-40B4-BE49-F238E27FC236}">
              <a16:creationId xmlns:a16="http://schemas.microsoft.com/office/drawing/2014/main" id="{65637ADC-D1B5-403E-8FF4-364698CEF96F}"/>
            </a:ext>
          </a:extLst>
        </xdr:cNvPr>
        <xdr:cNvGrpSpPr/>
      </xdr:nvGrpSpPr>
      <xdr:grpSpPr>
        <a:xfrm>
          <a:off x="6546850" y="8069867"/>
          <a:ext cx="6130800" cy="4361593"/>
          <a:chOff x="6953250" y="7847616"/>
          <a:chExt cx="6130800" cy="4002777"/>
        </a:xfrm>
      </xdr:grpSpPr>
      <xdr:sp macro="" textlink="">
        <xdr:nvSpPr>
          <xdr:cNvPr id="47" name="graphtextu1">
            <a:extLst>
              <a:ext uri="{FF2B5EF4-FFF2-40B4-BE49-F238E27FC236}">
                <a16:creationId xmlns:a16="http://schemas.microsoft.com/office/drawing/2014/main" id="{DAFBC29C-307A-494F-BFF5-4661B4C4DEFF}"/>
              </a:ext>
            </a:extLst>
          </xdr:cNvPr>
          <xdr:cNvSpPr txBox="1"/>
        </xdr:nvSpPr>
        <xdr:spPr>
          <a:xfrm>
            <a:off x="6953250" y="7876639"/>
            <a:ext cx="6130800" cy="781089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lIns="0" tIns="0" rIns="0" bIns="0" rtlCol="0" anchor="t">
            <a:spAutoFit/>
          </a:bodyPr>
          <a:lstStyle/>
          <a:p>
            <a:pPr indent="0">
              <a:lnSpc>
                <a:spcPct val="120000"/>
              </a:lnSpc>
            </a:pPr>
            <a:r>
              <a:rPr lang="de-CH" sz="1200" b="1" kern="0" spc="150" baseline="0">
                <a:solidFill>
                  <a:schemeClr val="tx1">
                    <a:lumMod val="100000"/>
                  </a:schemeClr>
                </a:solidFill>
                <a:latin typeface="Inter"/>
                <a:cs typeface="Arial" panose="020B0604020202020204" pitchFamily="34" charset="0"/>
              </a:rPr>
              <a:t>VERDURA, FRESCA</a:t>
            </a:r>
          </a:p>
          <a:p>
            <a:pPr lvl="0" indent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pPr>
            <a:r>
              <a:rPr lang="de-CH" sz="1150" b="1" i="0" kern="0" cap="none" spc="0" baseline="0">
                <a:solidFill>
                  <a:schemeClr val="accent3"/>
                </a:solidFill>
                <a:latin typeface="Roboto" panose="02000000000000000000"/>
                <a:cs typeface="Arial" panose="020B0604020202020204" pitchFamily="34" charset="0"/>
              </a:rPr>
              <a:t>Volumi di vendita nel commercio al dettaglio svizzero</a:t>
            </a:r>
          </a:p>
          <a:p>
            <a:pPr lvl="0" indent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pPr>
            <a:endParaRPr lang="de-CH" sz="600" b="1" i="0" strike="noStrike" kern="0" cap="none" spc="0" normalizeH="0" baseline="0">
              <a:solidFill>
                <a:srgbClr val="F47769"/>
              </a:solidFill>
              <a:latin typeface="Roboto" panose="02000000000000000000"/>
              <a:cs typeface="Arial" panose="020B0604020202020204" pitchFamily="34" charset="0"/>
            </a:endParaRPr>
          </a:p>
          <a:p>
            <a:pPr lvl="0" indent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pPr>
            <a:r>
              <a:rPr lang="de-CH" sz="1150" b="0" i="0" strike="noStrike" kern="0" cap="none" spc="0" normalizeH="0" baseline="0">
                <a:solidFill>
                  <a:schemeClr val="tx1">
                    <a:lumMod val="100000"/>
                  </a:schemeClr>
                </a:solidFill>
                <a:latin typeface="Roboto" panose="02000000000000000000"/>
                <a:cs typeface="Arial" panose="020B0604020202020204" pitchFamily="34" charset="0"/>
              </a:rPr>
              <a:t>in mio. kg, variazione % delle vendite totali rispetto all'anno precedente </a:t>
            </a:r>
          </a:p>
          <a:p>
            <a:pPr lvl="0" indent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pPr>
            <a:r>
              <a:rPr lang="de-CH" sz="1150" b="0" i="0" strike="noStrike" kern="0" cap="none" spc="0" normalizeH="0" baseline="0">
                <a:solidFill>
                  <a:schemeClr val="tx1">
                    <a:lumMod val="100000"/>
                  </a:schemeClr>
                </a:solidFill>
                <a:latin typeface="Roboto" panose="02000000000000000000"/>
                <a:cs typeface="Arial" panose="020B0604020202020204" pitchFamily="34" charset="0"/>
              </a:rPr>
              <a:t>2018..2022</a:t>
            </a:r>
          </a:p>
        </xdr:txBody>
      </xdr:sp>
      <xdr:grpSp>
        <xdr:nvGrpSpPr>
          <xdr:cNvPr id="48" name="Report1">
            <a:extLst>
              <a:ext uri="{FF2B5EF4-FFF2-40B4-BE49-F238E27FC236}">
                <a16:creationId xmlns:a16="http://schemas.microsoft.com/office/drawing/2014/main" id="{96AB7367-9A09-49A0-8AC8-BA7E4C40AA7A}"/>
              </a:ext>
            </a:extLst>
          </xdr:cNvPr>
          <xdr:cNvGrpSpPr/>
        </xdr:nvGrpSpPr>
        <xdr:grpSpPr>
          <a:xfrm>
            <a:off x="6953250" y="8766275"/>
            <a:ext cx="6130800" cy="2324532"/>
            <a:chOff x="2568575" y="3912235"/>
            <a:chExt cx="6130800" cy="2324532"/>
          </a:xfrm>
        </xdr:grpSpPr>
        <xdr:graphicFrame macro="">
          <xdr:nvGraphicFramePr>
            <xdr:cNvPr id="52" name="Prereport1">
              <a:extLst>
                <a:ext uri="{FF2B5EF4-FFF2-40B4-BE49-F238E27FC236}">
                  <a16:creationId xmlns:a16="http://schemas.microsoft.com/office/drawing/2014/main" id="{176B6FEF-08EA-4194-8B41-4E757A98BF7A}"/>
                </a:ext>
              </a:extLst>
            </xdr:cNvPr>
            <xdr:cNvGraphicFramePr/>
          </xdr:nvGraphicFramePr>
          <xdr:xfrm>
            <a:off x="2568575" y="3912235"/>
            <a:ext cx="6130800" cy="2324532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"/>
            </a:graphicData>
          </a:graphic>
        </xdr:graphicFrame>
        <xdr:sp macro="" textlink="">
          <xdr:nvSpPr>
            <xdr:cNvPr id="53" name="Infobox1">
              <a:extLst>
                <a:ext uri="{FF2B5EF4-FFF2-40B4-BE49-F238E27FC236}">
                  <a16:creationId xmlns:a16="http://schemas.microsoft.com/office/drawing/2014/main" id="{798BE555-D2E4-4A0C-90E9-57098EE1C0A3}"/>
                </a:ext>
              </a:extLst>
            </xdr:cNvPr>
            <xdr:cNvSpPr/>
          </xdr:nvSpPr>
          <xdr:spPr>
            <a:xfrm>
              <a:off x="4111625" y="4472074"/>
              <a:ext cx="612000" cy="275623"/>
            </a:xfrm>
            <a:prstGeom prst="roundRect">
              <a:avLst/>
            </a:prstGeom>
            <a:solidFill>
              <a:schemeClr val="accent6">
                <a:lumMod val="100000"/>
              </a:schemeClr>
            </a:solidFill>
            <a:ln w="12700" cap="flat" cmpd="sng" algn="ctr">
              <a:noFill/>
              <a:prstDash val="solid"/>
              <a:miter lim="800000"/>
            </a:ln>
            <a:effectLst/>
            <a:extLst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36000" tIns="36000" rIns="36000" bIns="36000" rtlCol="0" anchor="ctr"/>
            <a:lstStyle/>
            <a:p>
              <a:pPr indent="0" algn="ctr"/>
              <a:r>
                <a:rPr lang="de-CH" sz="1150" b="1" i="0" u="none" strike="noStrike">
                  <a:solidFill>
                    <a:srgbClr val="FFFFFF"/>
                  </a:solidFill>
                  <a:latin typeface="Roboto"/>
                  <a:cs typeface="+mn-cs"/>
                </a:rPr>
                <a:t>+2.3 %</a:t>
              </a:r>
            </a:p>
          </xdr:txBody>
        </xdr:sp>
        <xdr:sp macro="" textlink="">
          <xdr:nvSpPr>
            <xdr:cNvPr id="54" name="Infobox2">
              <a:extLst>
                <a:ext uri="{FF2B5EF4-FFF2-40B4-BE49-F238E27FC236}">
                  <a16:creationId xmlns:a16="http://schemas.microsoft.com/office/drawing/2014/main" id="{D83DCDB4-9B4C-4CB7-832C-FA8018257B92}"/>
                </a:ext>
              </a:extLst>
            </xdr:cNvPr>
            <xdr:cNvSpPr/>
          </xdr:nvSpPr>
          <xdr:spPr>
            <a:xfrm>
              <a:off x="5314950" y="4262963"/>
              <a:ext cx="651600" cy="275623"/>
            </a:xfrm>
            <a:prstGeom prst="roundRect">
              <a:avLst/>
            </a:prstGeom>
            <a:solidFill>
              <a:schemeClr val="accent6">
                <a:lumMod val="100000"/>
              </a:schemeClr>
            </a:solidFill>
            <a:ln w="12700" cap="flat" cmpd="sng" algn="ctr">
              <a:noFill/>
              <a:prstDash val="solid"/>
              <a:miter lim="800000"/>
            </a:ln>
            <a:effectLst/>
            <a:extLst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36000" tIns="36000" rIns="36000" bIns="36000" rtlCol="0" anchor="ctr"/>
            <a:lstStyle/>
            <a:p>
              <a:pPr indent="0" algn="ctr"/>
              <a:r>
                <a:rPr lang="de-CH" sz="1150" b="1" i="0" u="none" strike="noStrike">
                  <a:solidFill>
                    <a:srgbClr val="FFFFFF"/>
                  </a:solidFill>
                  <a:latin typeface="Roboto"/>
                  <a:cs typeface="+mn-cs"/>
                </a:rPr>
                <a:t>+19.2 %</a:t>
              </a:r>
            </a:p>
          </xdr:txBody>
        </xdr:sp>
        <xdr:sp macro="" textlink="">
          <xdr:nvSpPr>
            <xdr:cNvPr id="55" name="Infobox3">
              <a:extLst>
                <a:ext uri="{FF2B5EF4-FFF2-40B4-BE49-F238E27FC236}">
                  <a16:creationId xmlns:a16="http://schemas.microsoft.com/office/drawing/2014/main" id="{B5EA564E-2A95-4765-AB15-F1F24F3898DD}"/>
                </a:ext>
              </a:extLst>
            </xdr:cNvPr>
            <xdr:cNvSpPr/>
          </xdr:nvSpPr>
          <xdr:spPr>
            <a:xfrm>
              <a:off x="6559550" y="4278839"/>
              <a:ext cx="612000" cy="275623"/>
            </a:xfrm>
            <a:prstGeom prst="roundRect">
              <a:avLst/>
            </a:prstGeom>
            <a:solidFill>
              <a:schemeClr val="accent6">
                <a:lumMod val="100000"/>
              </a:schemeClr>
            </a:solidFill>
            <a:ln w="12700" cap="flat" cmpd="sng" algn="ctr">
              <a:noFill/>
              <a:prstDash val="solid"/>
              <a:miter lim="800000"/>
            </a:ln>
            <a:effectLst/>
            <a:extLst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36000" tIns="36000" rIns="36000" bIns="36000" rtlCol="0" anchor="ctr"/>
            <a:lstStyle/>
            <a:p>
              <a:pPr indent="0" algn="ctr"/>
              <a:r>
                <a:rPr lang="de-CH" sz="1150" b="1" i="0" u="none" strike="noStrike">
                  <a:solidFill>
                    <a:srgbClr val="FFFFFF"/>
                  </a:solidFill>
                  <a:latin typeface="Roboto"/>
                  <a:cs typeface="+mn-cs"/>
                </a:rPr>
                <a:t>-0.5 %</a:t>
              </a:r>
            </a:p>
          </xdr:txBody>
        </xdr:sp>
      </xdr:grpSp>
      <xdr:sp macro="" textlink="">
        <xdr:nvSpPr>
          <xdr:cNvPr id="49" name="graphtextl1">
            <a:extLst>
              <a:ext uri="{FF2B5EF4-FFF2-40B4-BE49-F238E27FC236}">
                <a16:creationId xmlns:a16="http://schemas.microsoft.com/office/drawing/2014/main" id="{5C529904-7866-4954-93CC-D79A47CC7557}"/>
              </a:ext>
            </a:extLst>
          </xdr:cNvPr>
          <xdr:cNvSpPr txBox="1"/>
        </xdr:nvSpPr>
        <xdr:spPr>
          <a:xfrm>
            <a:off x="6953250" y="11511326"/>
            <a:ext cx="6130800" cy="339067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lIns="0" tIns="0" rIns="0" bIns="0" rtlCol="0" anchor="t">
            <a:spAutoFit/>
          </a:bodyPr>
          <a:lstStyle/>
          <a:p>
            <a:r>
              <a:rPr lang="de-CH" sz="1150" b="0" i="0">
                <a:solidFill>
                  <a:schemeClr val="tx2">
                    <a:lumMod val="100000"/>
                  </a:schemeClr>
                </a:solidFill>
                <a:latin typeface="Roboto"/>
              </a:rPr>
              <a:t>Fonti: UFAG, Settore Analisi del mercato; NielsenIQ Switzerland, totale panel dei consumatori e del commercio al dettaglio</a:t>
            </a:r>
          </a:p>
        </xdr:txBody>
      </xdr:sp>
      <xdr:cxnSp macro="">
        <xdr:nvCxnSpPr>
          <xdr:cNvPr id="50" name="titleline1">
            <a:extLst>
              <a:ext uri="{FF2B5EF4-FFF2-40B4-BE49-F238E27FC236}">
                <a16:creationId xmlns:a16="http://schemas.microsoft.com/office/drawing/2014/main" id="{D9E1F9F1-09EF-4332-8804-98973183425C}"/>
              </a:ext>
            </a:extLst>
          </xdr:cNvPr>
          <xdr:cNvCxnSpPr/>
        </xdr:nvCxnSpPr>
        <xdr:spPr>
          <a:xfrm>
            <a:off x="6953250" y="7847616"/>
            <a:ext cx="417816" cy="0"/>
          </a:xfrm>
          <a:prstGeom prst="straightConnector1">
            <a:avLst/>
          </a:prstGeom>
          <a:ln w="27686" cap="flat" cmpd="sng" algn="ctr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1" name="graphtextm1">
            <a:extLst>
              <a:ext uri="{FF2B5EF4-FFF2-40B4-BE49-F238E27FC236}">
                <a16:creationId xmlns:a16="http://schemas.microsoft.com/office/drawing/2014/main" id="{1E3FDE8C-BF5F-497C-8DC4-D0A370D08347}"/>
              </a:ext>
            </a:extLst>
          </xdr:cNvPr>
          <xdr:cNvSpPr txBox="1"/>
        </xdr:nvSpPr>
        <xdr:spPr>
          <a:xfrm>
            <a:off x="6953250" y="11210985"/>
            <a:ext cx="6130800" cy="169534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lIns="0" tIns="0" rIns="0" bIns="0" rtlCol="0" anchor="t">
            <a:spAutoFit/>
          </a:bodyPr>
          <a:lstStyle/>
          <a:p>
            <a:r>
              <a:rPr lang="de-CH" sz="1150">
                <a:solidFill>
                  <a:srgbClr val="3F3F3F"/>
                </a:solidFill>
                <a:latin typeface="Roboto" panose="02000000000000000000"/>
              </a:rPr>
              <a:t>Il segmento della verdura comprende anche patate, funghi, erbette e germogli.</a:t>
            </a:r>
          </a:p>
        </xdr:txBody>
      </xdr:sp>
    </xdr:grpSp>
    <xdr:clientData/>
  </xdr:twoCellAnchor>
  <xdr:twoCellAnchor>
    <xdr:from>
      <xdr:col>6</xdr:col>
      <xdr:colOff>419100</xdr:colOff>
      <xdr:row>12</xdr:row>
      <xdr:rowOff>28575</xdr:rowOff>
    </xdr:from>
    <xdr:to>
      <xdr:col>13</xdr:col>
      <xdr:colOff>682500</xdr:colOff>
      <xdr:row>37</xdr:row>
      <xdr:rowOff>1016</xdr:rowOff>
    </xdr:to>
    <xdr:grpSp>
      <xdr:nvGrpSpPr>
        <xdr:cNvPr id="56" name="diagroup2">
          <a:extLst>
            <a:ext uri="{FF2B5EF4-FFF2-40B4-BE49-F238E27FC236}">
              <a16:creationId xmlns:a16="http://schemas.microsoft.com/office/drawing/2014/main" id="{6E5B7FAB-708F-48F1-815D-1C23DF0C4BAF}"/>
            </a:ext>
          </a:extLst>
        </xdr:cNvPr>
        <xdr:cNvGrpSpPr/>
      </xdr:nvGrpSpPr>
      <xdr:grpSpPr>
        <a:xfrm>
          <a:off x="6546850" y="2787650"/>
          <a:ext cx="6130800" cy="4376166"/>
          <a:chOff x="6953250" y="2657475"/>
          <a:chExt cx="6130800" cy="4023537"/>
        </a:xfrm>
      </xdr:grpSpPr>
      <xdr:sp macro="" textlink="">
        <xdr:nvSpPr>
          <xdr:cNvPr id="57" name="graphtextu2">
            <a:extLst>
              <a:ext uri="{FF2B5EF4-FFF2-40B4-BE49-F238E27FC236}">
                <a16:creationId xmlns:a16="http://schemas.microsoft.com/office/drawing/2014/main" id="{B0B33F13-C848-4BBA-A136-B27159F77761}"/>
              </a:ext>
            </a:extLst>
          </xdr:cNvPr>
          <xdr:cNvSpPr txBox="1"/>
        </xdr:nvSpPr>
        <xdr:spPr>
          <a:xfrm>
            <a:off x="6953250" y="2683609"/>
            <a:ext cx="6130800" cy="78251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lIns="0" tIns="0" rIns="0" bIns="0" rtlCol="0" anchor="t">
            <a:spAutoFit/>
          </a:bodyPr>
          <a:lstStyle/>
          <a:p>
            <a:pPr indent="0">
              <a:lnSpc>
                <a:spcPct val="120000"/>
              </a:lnSpc>
            </a:pPr>
            <a:r>
              <a:rPr lang="de-CH" sz="1200" b="1" kern="0" spc="150" baseline="0">
                <a:solidFill>
                  <a:schemeClr val="tx1">
                    <a:lumMod val="100000"/>
                  </a:schemeClr>
                </a:solidFill>
                <a:latin typeface="Inter"/>
                <a:cs typeface="Arial" panose="020B0604020202020204" pitchFamily="34" charset="0"/>
              </a:rPr>
              <a:t>FRUTTA, FRESCA</a:t>
            </a:r>
          </a:p>
          <a:p>
            <a:pPr lvl="0" indent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pPr>
            <a:r>
              <a:rPr lang="de-CH" sz="1150" b="1" i="0" kern="0" cap="none" spc="0" baseline="0">
                <a:solidFill>
                  <a:schemeClr val="accent3"/>
                </a:solidFill>
                <a:latin typeface="Roboto" panose="02000000000000000000"/>
                <a:cs typeface="Arial" panose="020B0604020202020204" pitchFamily="34" charset="0"/>
              </a:rPr>
              <a:t>Volumi di vendita nel commercio al dettaglio svizzero</a:t>
            </a:r>
          </a:p>
          <a:p>
            <a:pPr lvl="0" indent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pPr>
            <a:endParaRPr lang="de-CH" sz="600" b="1" i="0" strike="noStrike" kern="0" cap="none" spc="0" normalizeH="0" baseline="0">
              <a:solidFill>
                <a:srgbClr val="F47769"/>
              </a:solidFill>
              <a:latin typeface="Roboto" panose="02000000000000000000"/>
              <a:cs typeface="Arial" panose="020B0604020202020204" pitchFamily="34" charset="0"/>
            </a:endParaRPr>
          </a:p>
          <a:p>
            <a:pPr lvl="0" indent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pPr>
            <a:r>
              <a:rPr lang="de-CH" sz="1150" b="0" i="0" strike="noStrike" kern="0" cap="none" spc="0" normalizeH="0" baseline="0">
                <a:solidFill>
                  <a:schemeClr val="tx1">
                    <a:lumMod val="100000"/>
                  </a:schemeClr>
                </a:solidFill>
                <a:latin typeface="Roboto" panose="02000000000000000000"/>
                <a:cs typeface="Arial" panose="020B0604020202020204" pitchFamily="34" charset="0"/>
              </a:rPr>
              <a:t>in mio. kg, variazione % rispetto all'anno precedente</a:t>
            </a:r>
          </a:p>
          <a:p>
            <a:pPr lvl="0" indent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pPr>
            <a:r>
              <a:rPr lang="de-CH" sz="1150" b="0" i="0" strike="noStrike" kern="0" cap="none" spc="0" normalizeH="0" baseline="0">
                <a:solidFill>
                  <a:schemeClr val="tx1">
                    <a:lumMod val="100000"/>
                  </a:schemeClr>
                </a:solidFill>
                <a:latin typeface="Roboto" panose="02000000000000000000"/>
                <a:cs typeface="Arial" panose="020B0604020202020204" pitchFamily="34" charset="0"/>
              </a:rPr>
              <a:t>2018..2022</a:t>
            </a:r>
          </a:p>
        </xdr:txBody>
      </xdr:sp>
      <xdr:grpSp>
        <xdr:nvGrpSpPr>
          <xdr:cNvPr id="58" name="Report2">
            <a:extLst>
              <a:ext uri="{FF2B5EF4-FFF2-40B4-BE49-F238E27FC236}">
                <a16:creationId xmlns:a16="http://schemas.microsoft.com/office/drawing/2014/main" id="{A0C5B3F1-67C5-42E8-91FB-174BF8C9A48A}"/>
              </a:ext>
            </a:extLst>
          </xdr:cNvPr>
          <xdr:cNvGrpSpPr/>
        </xdr:nvGrpSpPr>
        <xdr:grpSpPr>
          <a:xfrm>
            <a:off x="6953250" y="3576134"/>
            <a:ext cx="6130800" cy="2328767"/>
            <a:chOff x="2568575" y="3912235"/>
            <a:chExt cx="6130800" cy="2331971"/>
          </a:xfrm>
        </xdr:grpSpPr>
        <xdr:graphicFrame macro="">
          <xdr:nvGraphicFramePr>
            <xdr:cNvPr id="62" name="Prereport1">
              <a:extLst>
                <a:ext uri="{FF2B5EF4-FFF2-40B4-BE49-F238E27FC236}">
                  <a16:creationId xmlns:a16="http://schemas.microsoft.com/office/drawing/2014/main" id="{30E5AE55-46D5-40B0-BB80-651162CC8FA3}"/>
                </a:ext>
              </a:extLst>
            </xdr:cNvPr>
            <xdr:cNvGraphicFramePr/>
          </xdr:nvGraphicFramePr>
          <xdr:xfrm>
            <a:off x="2568575" y="3912235"/>
            <a:ext cx="6130800" cy="2331971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9"/>
            </a:graphicData>
          </a:graphic>
        </xdr:graphicFrame>
        <xdr:sp macro="" textlink="">
          <xdr:nvSpPr>
            <xdr:cNvPr id="63" name="Infobox1">
              <a:extLst>
                <a:ext uri="{FF2B5EF4-FFF2-40B4-BE49-F238E27FC236}">
                  <a16:creationId xmlns:a16="http://schemas.microsoft.com/office/drawing/2014/main" id="{2073D3F1-E712-4BBB-A94B-6BA8D868CBE7}"/>
                </a:ext>
              </a:extLst>
            </xdr:cNvPr>
            <xdr:cNvSpPr/>
          </xdr:nvSpPr>
          <xdr:spPr>
            <a:xfrm>
              <a:off x="4111625" y="4115526"/>
              <a:ext cx="612000" cy="277200"/>
            </a:xfrm>
            <a:prstGeom prst="roundRect">
              <a:avLst/>
            </a:prstGeom>
            <a:solidFill>
              <a:schemeClr val="accent6">
                <a:lumMod val="100000"/>
              </a:schemeClr>
            </a:solidFill>
            <a:ln w="12700" cap="flat" cmpd="sng" algn="ctr">
              <a:noFill/>
              <a:prstDash val="solid"/>
              <a:miter lim="800000"/>
            </a:ln>
            <a:effectLst/>
            <a:extLst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36000" tIns="36000" rIns="36000" bIns="36000" rtlCol="0" anchor="ctr"/>
            <a:lstStyle/>
            <a:p>
              <a:pPr indent="0" algn="ctr"/>
              <a:r>
                <a:rPr lang="de-CH" sz="1150" b="1" i="0" u="none" strike="noStrike">
                  <a:solidFill>
                    <a:srgbClr val="FFFFFF"/>
                  </a:solidFill>
                  <a:latin typeface="Roboto"/>
                  <a:cs typeface="+mn-cs"/>
                </a:rPr>
                <a:t>+1.7 %</a:t>
              </a:r>
            </a:p>
          </xdr:txBody>
        </xdr:sp>
        <xdr:sp macro="" textlink="">
          <xdr:nvSpPr>
            <xdr:cNvPr id="64" name="Infobox2">
              <a:extLst>
                <a:ext uri="{FF2B5EF4-FFF2-40B4-BE49-F238E27FC236}">
                  <a16:creationId xmlns:a16="http://schemas.microsoft.com/office/drawing/2014/main" id="{06411CAA-6695-419E-A138-917A9734AC50}"/>
                </a:ext>
              </a:extLst>
            </xdr:cNvPr>
            <xdr:cNvSpPr/>
          </xdr:nvSpPr>
          <xdr:spPr>
            <a:xfrm>
              <a:off x="5314950" y="3956398"/>
              <a:ext cx="651600" cy="277200"/>
            </a:xfrm>
            <a:prstGeom prst="roundRect">
              <a:avLst/>
            </a:prstGeom>
            <a:solidFill>
              <a:schemeClr val="accent6">
                <a:lumMod val="100000"/>
              </a:schemeClr>
            </a:solidFill>
            <a:ln w="12700" cap="flat" cmpd="sng" algn="ctr">
              <a:noFill/>
              <a:prstDash val="solid"/>
              <a:miter lim="800000"/>
            </a:ln>
            <a:effectLst/>
            <a:extLst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36000" tIns="36000" rIns="36000" bIns="36000" rtlCol="0" anchor="ctr"/>
            <a:lstStyle/>
            <a:p>
              <a:pPr indent="0" algn="ctr"/>
              <a:r>
                <a:rPr lang="de-CH" sz="1150" b="1" i="0" u="none" strike="noStrike">
                  <a:solidFill>
                    <a:srgbClr val="FFFFFF"/>
                  </a:solidFill>
                  <a:latin typeface="Roboto"/>
                  <a:cs typeface="+mn-cs"/>
                </a:rPr>
                <a:t>+10.7 %</a:t>
              </a:r>
            </a:p>
          </xdr:txBody>
        </xdr:sp>
        <xdr:sp macro="" textlink="">
          <xdr:nvSpPr>
            <xdr:cNvPr id="65" name="Infobox3">
              <a:extLst>
                <a:ext uri="{FF2B5EF4-FFF2-40B4-BE49-F238E27FC236}">
                  <a16:creationId xmlns:a16="http://schemas.microsoft.com/office/drawing/2014/main" id="{D534E596-131B-4A56-A5EF-04612230A48D}"/>
                </a:ext>
              </a:extLst>
            </xdr:cNvPr>
            <xdr:cNvSpPr/>
          </xdr:nvSpPr>
          <xdr:spPr>
            <a:xfrm>
              <a:off x="6559550" y="3982511"/>
              <a:ext cx="612000" cy="277200"/>
            </a:xfrm>
            <a:prstGeom prst="roundRect">
              <a:avLst/>
            </a:prstGeom>
            <a:solidFill>
              <a:schemeClr val="accent6">
                <a:lumMod val="100000"/>
              </a:schemeClr>
            </a:solidFill>
            <a:ln w="12700" cap="flat" cmpd="sng" algn="ctr">
              <a:noFill/>
              <a:prstDash val="solid"/>
              <a:miter lim="800000"/>
            </a:ln>
            <a:effectLst/>
            <a:extLst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36000" tIns="36000" rIns="36000" bIns="36000" rtlCol="0" anchor="ctr"/>
            <a:lstStyle/>
            <a:p>
              <a:pPr indent="0" algn="ctr"/>
              <a:r>
                <a:rPr lang="de-CH" sz="1150" b="1" i="0" u="none" strike="noStrike">
                  <a:solidFill>
                    <a:srgbClr val="FFFFFF"/>
                  </a:solidFill>
                  <a:latin typeface="Roboto"/>
                  <a:cs typeface="+mn-cs"/>
                </a:rPr>
                <a:t>-1.8 %</a:t>
              </a:r>
            </a:p>
          </xdr:txBody>
        </xdr:sp>
      </xdr:grpSp>
      <xdr:sp macro="" textlink="">
        <xdr:nvSpPr>
          <xdr:cNvPr id="59" name="graphtextl2">
            <a:extLst>
              <a:ext uri="{FF2B5EF4-FFF2-40B4-BE49-F238E27FC236}">
                <a16:creationId xmlns:a16="http://schemas.microsoft.com/office/drawing/2014/main" id="{013F8D5B-D0BB-4E02-875F-1F1154971D0C}"/>
              </a:ext>
            </a:extLst>
          </xdr:cNvPr>
          <xdr:cNvSpPr txBox="1"/>
        </xdr:nvSpPr>
        <xdr:spPr>
          <a:xfrm>
            <a:off x="6953250" y="6342411"/>
            <a:ext cx="6130800" cy="338601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lIns="0" tIns="0" rIns="0" bIns="0" rtlCol="0" anchor="t">
            <a:spAutoFit/>
          </a:bodyPr>
          <a:lstStyle/>
          <a:p>
            <a:r>
              <a:rPr lang="de-CH" sz="1150" b="0" i="0">
                <a:solidFill>
                  <a:schemeClr val="tx2">
                    <a:lumMod val="100000"/>
                  </a:schemeClr>
                </a:solidFill>
                <a:latin typeface="Roboto"/>
              </a:rPr>
              <a:t>Fonti: UFAG, Settore Analisi del mercato, NielsenIQ Switzerland, totale panel dei consumatori e del commercio al dettaglio</a:t>
            </a:r>
          </a:p>
        </xdr:txBody>
      </xdr:sp>
      <xdr:cxnSp macro="">
        <xdr:nvCxnSpPr>
          <xdr:cNvPr id="60" name="titleline2">
            <a:extLst>
              <a:ext uri="{FF2B5EF4-FFF2-40B4-BE49-F238E27FC236}">
                <a16:creationId xmlns:a16="http://schemas.microsoft.com/office/drawing/2014/main" id="{D0AEF0E7-6A84-4112-89D8-DE935FA9839B}"/>
              </a:ext>
            </a:extLst>
          </xdr:cNvPr>
          <xdr:cNvCxnSpPr/>
        </xdr:nvCxnSpPr>
        <xdr:spPr>
          <a:xfrm>
            <a:off x="6953250" y="2657475"/>
            <a:ext cx="417600" cy="0"/>
          </a:xfrm>
          <a:prstGeom prst="straightConnector1">
            <a:avLst/>
          </a:prstGeom>
          <a:ln w="27686" cap="flat" cmpd="sng" algn="ctr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1" name="graphtextm2">
            <a:extLst>
              <a:ext uri="{FF2B5EF4-FFF2-40B4-BE49-F238E27FC236}">
                <a16:creationId xmlns:a16="http://schemas.microsoft.com/office/drawing/2014/main" id="{548FB9C1-47EB-47A1-B6F5-2737028118BB}"/>
              </a:ext>
            </a:extLst>
          </xdr:cNvPr>
          <xdr:cNvSpPr txBox="1"/>
        </xdr:nvSpPr>
        <xdr:spPr>
          <a:xfrm>
            <a:off x="6953250" y="6042070"/>
            <a:ext cx="6130800" cy="169534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lIns="0" tIns="0" rIns="0" bIns="0" rtlCol="0" anchor="t">
            <a:spAutoFit/>
          </a:bodyPr>
          <a:lstStyle/>
          <a:p>
            <a:r>
              <a:rPr lang="de-CH" sz="1150">
                <a:solidFill>
                  <a:srgbClr val="3F3F3F"/>
                </a:solidFill>
                <a:latin typeface="Roboto" panose="02000000000000000000"/>
              </a:rPr>
              <a:t>Le cifre presentate comprendono anche prodotti convenience.</a:t>
            </a:r>
          </a:p>
        </xdr:txBody>
      </xdr:sp>
    </xdr:grpSp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0.85401</cdr:x>
      <cdr:y>0.20667</cdr:y>
    </cdr:from>
    <cdr:to>
      <cdr:x>0.93162</cdr:x>
      <cdr:y>0.27369</cdr:y>
    </cdr:to>
    <cdr:sp macro="" textlink="">
      <cdr:nvSpPr>
        <cdr:cNvPr id="2" name="Infobox7">
          <a:extLst xmlns:a="http://schemas.openxmlformats.org/drawingml/2006/main">
            <a:ext uri="{FF2B5EF4-FFF2-40B4-BE49-F238E27FC236}">
              <a16:creationId xmlns:a16="http://schemas.microsoft.com/office/drawing/2014/main" id="{AD1BA3A4-6AC4-4D46-81B5-500C6B0FF1E1}"/>
            </a:ext>
          </a:extLst>
        </cdr:cNvPr>
        <cdr:cNvSpPr/>
      </cdr:nvSpPr>
      <cdr:spPr>
        <a:xfrm xmlns:a="http://schemas.openxmlformats.org/drawingml/2006/main">
          <a:off x="5070899" y="738431"/>
          <a:ext cx="460800" cy="239462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accent6">
            <a:lumMod val="100000"/>
          </a:schemeClr>
        </a:solidFill>
        <a:ln xmlns:a="http://schemas.openxmlformats.org/drawingml/2006/main" w="1270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36000" tIns="36000" rIns="36000" bIns="3600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indent="0" algn="ctr"/>
          <a:r>
            <a:rPr lang="de-CH" sz="1150" b="1" i="0" u="none" strike="noStrike">
              <a:solidFill>
                <a:srgbClr val="FFFFFF"/>
              </a:solidFill>
              <a:latin typeface="Roboto" panose="02000000000000000000"/>
              <a:cs typeface="+mn-cs"/>
            </a:rPr>
            <a:t>60.4</a:t>
          </a:r>
        </a:p>
      </cdr:txBody>
    </cdr:sp>
  </cdr:relSizeAnchor>
  <cdr:relSizeAnchor xmlns:cdr="http://schemas.openxmlformats.org/drawingml/2006/chartDrawing">
    <cdr:from>
      <cdr:x>0.69998</cdr:x>
      <cdr:y>0.29582</cdr:y>
    </cdr:from>
    <cdr:to>
      <cdr:x>0.77759</cdr:x>
      <cdr:y>0.36284</cdr:y>
    </cdr:to>
    <cdr:sp macro="" textlink="">
      <cdr:nvSpPr>
        <cdr:cNvPr id="3" name="Infobox7">
          <a:extLst xmlns:a="http://schemas.openxmlformats.org/drawingml/2006/main">
            <a:ext uri="{FF2B5EF4-FFF2-40B4-BE49-F238E27FC236}">
              <a16:creationId xmlns:a16="http://schemas.microsoft.com/office/drawing/2014/main" id="{AD1BA3A4-6AC4-4D46-81B5-500C6B0FF1E1}"/>
            </a:ext>
          </a:extLst>
        </cdr:cNvPr>
        <cdr:cNvSpPr/>
      </cdr:nvSpPr>
      <cdr:spPr>
        <a:xfrm xmlns:a="http://schemas.openxmlformats.org/drawingml/2006/main">
          <a:off x="4156332" y="1056963"/>
          <a:ext cx="460800" cy="239462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accent6">
            <a:lumMod val="100000"/>
          </a:schemeClr>
        </a:solidFill>
        <a:ln xmlns:a="http://schemas.openxmlformats.org/drawingml/2006/main" w="1270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lIns="36000" tIns="36000" rIns="36000" bIns="36000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indent="0" algn="ctr"/>
          <a:r>
            <a:rPr lang="de-CH" sz="1150" b="1" i="0" u="none" strike="noStrike">
              <a:solidFill>
                <a:srgbClr val="FFFFFF"/>
              </a:solidFill>
              <a:latin typeface="Roboto" panose="02000000000000000000"/>
              <a:cs typeface="+mn-cs"/>
            </a:rPr>
            <a:t>42.3</a:t>
          </a:r>
        </a:p>
      </cdr:txBody>
    </cdr:sp>
  </cdr:relSizeAnchor>
  <cdr:relSizeAnchor xmlns:cdr="http://schemas.openxmlformats.org/drawingml/2006/chartDrawing">
    <cdr:from>
      <cdr:x>0.46881</cdr:x>
      <cdr:y>0.7433</cdr:y>
    </cdr:from>
    <cdr:to>
      <cdr:x>0.54641</cdr:x>
      <cdr:y>0.81031</cdr:y>
    </cdr:to>
    <cdr:sp macro="" textlink="">
      <cdr:nvSpPr>
        <cdr:cNvPr id="4" name="Infobox7">
          <a:extLst xmlns:a="http://schemas.openxmlformats.org/drawingml/2006/main">
            <a:ext uri="{FF2B5EF4-FFF2-40B4-BE49-F238E27FC236}">
              <a16:creationId xmlns:a16="http://schemas.microsoft.com/office/drawing/2014/main" id="{FD86D986-9EFF-4D06-93CC-869889B74165}"/>
            </a:ext>
          </a:extLst>
        </cdr:cNvPr>
        <cdr:cNvSpPr/>
      </cdr:nvSpPr>
      <cdr:spPr>
        <a:xfrm xmlns:a="http://schemas.openxmlformats.org/drawingml/2006/main">
          <a:off x="2783666" y="2655806"/>
          <a:ext cx="460801" cy="239427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accent6">
            <a:lumMod val="100000"/>
          </a:schemeClr>
        </a:solidFill>
        <a:ln xmlns:a="http://schemas.openxmlformats.org/drawingml/2006/main" w="1270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lIns="36000" tIns="36000" rIns="36000" bIns="36000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indent="0" algn="ctr"/>
          <a:r>
            <a:rPr lang="de-CH" sz="1150" b="1" i="0" u="none" strike="noStrike">
              <a:solidFill>
                <a:srgbClr val="FFFFFF"/>
              </a:solidFill>
              <a:latin typeface="Roboto" panose="02000000000000000000"/>
              <a:cs typeface="+mn-cs"/>
            </a:rPr>
            <a:t>15.1</a:t>
          </a:r>
        </a:p>
      </cdr:txBody>
    </cdr:sp>
  </cdr:relSizeAnchor>
  <cdr:relSizeAnchor xmlns:cdr="http://schemas.openxmlformats.org/drawingml/2006/chartDrawing">
    <cdr:from>
      <cdr:x>0.46722</cdr:x>
      <cdr:y>0.83007</cdr:y>
    </cdr:from>
    <cdr:to>
      <cdr:x>0.54482</cdr:x>
      <cdr:y>0.89709</cdr:y>
    </cdr:to>
    <cdr:sp macro="" textlink="">
      <cdr:nvSpPr>
        <cdr:cNvPr id="5" name="Infobox7">
          <a:extLst xmlns:a="http://schemas.openxmlformats.org/drawingml/2006/main">
            <a:ext uri="{FF2B5EF4-FFF2-40B4-BE49-F238E27FC236}">
              <a16:creationId xmlns:a16="http://schemas.microsoft.com/office/drawing/2014/main" id="{FD86D986-9EFF-4D06-93CC-869889B74165}"/>
            </a:ext>
          </a:extLst>
        </cdr:cNvPr>
        <cdr:cNvSpPr/>
      </cdr:nvSpPr>
      <cdr:spPr>
        <a:xfrm xmlns:a="http://schemas.openxmlformats.org/drawingml/2006/main">
          <a:off x="2774225" y="2965835"/>
          <a:ext cx="460801" cy="239462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accent6">
            <a:lumMod val="100000"/>
          </a:schemeClr>
        </a:solidFill>
        <a:ln xmlns:a="http://schemas.openxmlformats.org/drawingml/2006/main" w="1270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lIns="36000" tIns="36000" rIns="36000" bIns="36000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indent="0" algn="ctr"/>
          <a:r>
            <a:rPr lang="de-CH" sz="1150" b="1" i="0" u="none" strike="noStrike">
              <a:solidFill>
                <a:srgbClr val="FFFFFF"/>
              </a:solidFill>
              <a:latin typeface="Roboto" panose="02000000000000000000"/>
              <a:cs typeface="+mn-cs"/>
            </a:rPr>
            <a:t>14.9</a:t>
          </a:r>
        </a:p>
      </cdr:txBody>
    </cdr:sp>
  </cdr:relSizeAnchor>
  <cdr:relSizeAnchor xmlns:cdr="http://schemas.openxmlformats.org/drawingml/2006/chartDrawing">
    <cdr:from>
      <cdr:x>0.47037</cdr:x>
      <cdr:y>0.65376</cdr:y>
    </cdr:from>
    <cdr:to>
      <cdr:x>0.54797</cdr:x>
      <cdr:y>0.72077</cdr:y>
    </cdr:to>
    <cdr:sp macro="" textlink="">
      <cdr:nvSpPr>
        <cdr:cNvPr id="6" name="Infobox7">
          <a:extLst xmlns:a="http://schemas.openxmlformats.org/drawingml/2006/main">
            <a:ext uri="{FF2B5EF4-FFF2-40B4-BE49-F238E27FC236}">
              <a16:creationId xmlns:a16="http://schemas.microsoft.com/office/drawing/2014/main" id="{FD86D986-9EFF-4D06-93CC-869889B74165}"/>
            </a:ext>
          </a:extLst>
        </cdr:cNvPr>
        <cdr:cNvSpPr/>
      </cdr:nvSpPr>
      <cdr:spPr>
        <a:xfrm xmlns:a="http://schemas.openxmlformats.org/drawingml/2006/main">
          <a:off x="2792929" y="2335881"/>
          <a:ext cx="460801" cy="239426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accent6">
            <a:lumMod val="100000"/>
          </a:schemeClr>
        </a:solidFill>
        <a:ln xmlns:a="http://schemas.openxmlformats.org/drawingml/2006/main" w="1270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lIns="36000" tIns="36000" rIns="36000" bIns="36000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indent="0" algn="ctr"/>
          <a:r>
            <a:rPr lang="de-CH" sz="1150" b="1" i="0" u="none" strike="noStrike">
              <a:solidFill>
                <a:srgbClr val="FFFFFF"/>
              </a:solidFill>
              <a:latin typeface="Roboto" panose="02000000000000000000"/>
              <a:cs typeface="+mn-cs"/>
            </a:rPr>
            <a:t>15.2</a:t>
          </a:r>
        </a:p>
      </cdr:txBody>
    </cdr:sp>
  </cdr:relSizeAnchor>
  <cdr:relSizeAnchor xmlns:cdr="http://schemas.openxmlformats.org/drawingml/2006/chartDrawing">
    <cdr:from>
      <cdr:x>0.6035</cdr:x>
      <cdr:y>0.47756</cdr:y>
    </cdr:from>
    <cdr:to>
      <cdr:x>0.6811</cdr:x>
      <cdr:y>0.54458</cdr:y>
    </cdr:to>
    <cdr:sp macro="" textlink="">
      <cdr:nvSpPr>
        <cdr:cNvPr id="7" name="Infobox7">
          <a:extLst xmlns:a="http://schemas.openxmlformats.org/drawingml/2006/main">
            <a:ext uri="{FF2B5EF4-FFF2-40B4-BE49-F238E27FC236}">
              <a16:creationId xmlns:a16="http://schemas.microsoft.com/office/drawing/2014/main" id="{FD86D986-9EFF-4D06-93CC-869889B74165}"/>
            </a:ext>
          </a:extLst>
        </cdr:cNvPr>
        <cdr:cNvSpPr/>
      </cdr:nvSpPr>
      <cdr:spPr>
        <a:xfrm xmlns:a="http://schemas.openxmlformats.org/drawingml/2006/main">
          <a:off x="3583423" y="1706319"/>
          <a:ext cx="460800" cy="239462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accent6">
            <a:lumMod val="100000"/>
          </a:schemeClr>
        </a:solidFill>
        <a:ln xmlns:a="http://schemas.openxmlformats.org/drawingml/2006/main" w="1270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lIns="36000" tIns="36000" rIns="36000" bIns="36000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indent="0" algn="ctr"/>
          <a:r>
            <a:rPr lang="de-CH" sz="1150" b="1" i="0" u="none" strike="noStrike">
              <a:solidFill>
                <a:srgbClr val="FFFFFF"/>
              </a:solidFill>
              <a:latin typeface="Roboto" panose="02000000000000000000"/>
              <a:cs typeface="+mn-cs"/>
            </a:rPr>
            <a:t>30.9</a:t>
          </a:r>
        </a:p>
      </cdr:txBody>
    </cdr:sp>
  </cdr:relSizeAnchor>
  <cdr:relSizeAnchor xmlns:cdr="http://schemas.openxmlformats.org/drawingml/2006/chartDrawing">
    <cdr:from>
      <cdr:x>0.5201</cdr:x>
      <cdr:y>0.56433</cdr:y>
    </cdr:from>
    <cdr:to>
      <cdr:x>0.5977</cdr:x>
      <cdr:y>0.63135</cdr:y>
    </cdr:to>
    <cdr:sp macro="" textlink="">
      <cdr:nvSpPr>
        <cdr:cNvPr id="8" name="Infobox7">
          <a:extLst xmlns:a="http://schemas.openxmlformats.org/drawingml/2006/main">
            <a:ext uri="{FF2B5EF4-FFF2-40B4-BE49-F238E27FC236}">
              <a16:creationId xmlns:a16="http://schemas.microsoft.com/office/drawing/2014/main" id="{FD86D986-9EFF-4D06-93CC-869889B74165}"/>
            </a:ext>
          </a:extLst>
        </cdr:cNvPr>
        <cdr:cNvSpPr/>
      </cdr:nvSpPr>
      <cdr:spPr>
        <a:xfrm xmlns:a="http://schemas.openxmlformats.org/drawingml/2006/main">
          <a:off x="3088215" y="2016348"/>
          <a:ext cx="460800" cy="239462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accent6">
            <a:lumMod val="100000"/>
          </a:schemeClr>
        </a:solidFill>
        <a:ln xmlns:a="http://schemas.openxmlformats.org/drawingml/2006/main" w="1270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lIns="36000" tIns="36000" rIns="36000" bIns="36000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indent="0" algn="ctr"/>
          <a:r>
            <a:rPr lang="de-CH" sz="1150" b="1" i="0" u="none" strike="noStrike">
              <a:solidFill>
                <a:srgbClr val="FFFFFF"/>
              </a:solidFill>
              <a:latin typeface="Roboto" panose="02000000000000000000"/>
              <a:cs typeface="+mn-cs"/>
            </a:rPr>
            <a:t>21.2</a:t>
          </a:r>
        </a:p>
      </cdr:txBody>
    </cdr:sp>
  </cdr:relSizeAnchor>
  <cdr:relSizeAnchor xmlns:cdr="http://schemas.openxmlformats.org/drawingml/2006/chartDrawing">
    <cdr:from>
      <cdr:x>0.68055</cdr:x>
      <cdr:y>0.38536</cdr:y>
    </cdr:from>
    <cdr:to>
      <cdr:x>0.75816</cdr:x>
      <cdr:y>0.45238</cdr:y>
    </cdr:to>
    <cdr:sp macro="" textlink="">
      <cdr:nvSpPr>
        <cdr:cNvPr id="9" name="Infobox7">
          <a:extLst xmlns:a="http://schemas.openxmlformats.org/drawingml/2006/main">
            <a:ext uri="{FF2B5EF4-FFF2-40B4-BE49-F238E27FC236}">
              <a16:creationId xmlns:a16="http://schemas.microsoft.com/office/drawing/2014/main" id="{FD86D986-9EFF-4D06-93CC-869889B74165}"/>
            </a:ext>
          </a:extLst>
        </cdr:cNvPr>
        <cdr:cNvSpPr/>
      </cdr:nvSpPr>
      <cdr:spPr>
        <a:xfrm xmlns:a="http://schemas.openxmlformats.org/drawingml/2006/main">
          <a:off x="4040961" y="1376889"/>
          <a:ext cx="460800" cy="239462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accent6">
            <a:lumMod val="100000"/>
          </a:schemeClr>
        </a:solidFill>
        <a:ln xmlns:a="http://schemas.openxmlformats.org/drawingml/2006/main" w="1270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lIns="36000" tIns="36000" rIns="36000" bIns="36000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indent="0" algn="ctr"/>
          <a:r>
            <a:rPr lang="de-CH" sz="1150" b="1" i="0" u="none" strike="noStrike">
              <a:solidFill>
                <a:srgbClr val="FFFFFF"/>
              </a:solidFill>
              <a:latin typeface="Roboto" panose="02000000000000000000"/>
              <a:cs typeface="+mn-cs"/>
            </a:rPr>
            <a:t>40.0</a:t>
          </a:r>
        </a:p>
      </cdr:txBody>
    </cdr:sp>
  </cdr:relSizeAnchor>
  <cdr:relSizeAnchor xmlns:cdr="http://schemas.openxmlformats.org/drawingml/2006/chartDrawing">
    <cdr:from>
      <cdr:x>0.46247</cdr:x>
      <cdr:y>0.92238</cdr:y>
    </cdr:from>
    <cdr:to>
      <cdr:x>0.54007</cdr:x>
      <cdr:y>0.9894</cdr:y>
    </cdr:to>
    <cdr:sp macro="" textlink="">
      <cdr:nvSpPr>
        <cdr:cNvPr id="10" name="Infobox7">
          <a:extLst xmlns:a="http://schemas.openxmlformats.org/drawingml/2006/main">
            <a:ext uri="{FF2B5EF4-FFF2-40B4-BE49-F238E27FC236}">
              <a16:creationId xmlns:a16="http://schemas.microsoft.com/office/drawing/2014/main" id="{FD86D986-9EFF-4D06-93CC-869889B74165}"/>
            </a:ext>
          </a:extLst>
        </cdr:cNvPr>
        <cdr:cNvSpPr/>
      </cdr:nvSpPr>
      <cdr:spPr>
        <a:xfrm xmlns:a="http://schemas.openxmlformats.org/drawingml/2006/main">
          <a:off x="2746021" y="3295658"/>
          <a:ext cx="460801" cy="239462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accent6">
            <a:lumMod val="100000"/>
          </a:schemeClr>
        </a:solidFill>
        <a:ln xmlns:a="http://schemas.openxmlformats.org/drawingml/2006/main" w="1270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lIns="36000" tIns="36000" rIns="36000" bIns="36000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indent="0" algn="ctr"/>
          <a:r>
            <a:rPr lang="de-CH" sz="1150" b="1" i="0" u="none" strike="noStrike">
              <a:solidFill>
                <a:srgbClr val="FFFFFF"/>
              </a:solidFill>
              <a:latin typeface="Roboto" panose="02000000000000000000"/>
              <a:cs typeface="+mn-cs"/>
            </a:rPr>
            <a:t>14.3</a:t>
          </a: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0.85772</cdr:x>
      <cdr:y>0.20667</cdr:y>
    </cdr:from>
    <cdr:to>
      <cdr:x>0.94199</cdr:x>
      <cdr:y>0.27369</cdr:y>
    </cdr:to>
    <cdr:sp macro="" textlink="">
      <cdr:nvSpPr>
        <cdr:cNvPr id="2" name="Infobox7">
          <a:extLst xmlns:a="http://schemas.openxmlformats.org/drawingml/2006/main">
            <a:ext uri="{FF2B5EF4-FFF2-40B4-BE49-F238E27FC236}">
              <a16:creationId xmlns:a16="http://schemas.microsoft.com/office/drawing/2014/main" id="{AD1BA3A4-6AC4-4D46-81B5-500C6B0FF1E1}"/>
            </a:ext>
          </a:extLst>
        </cdr:cNvPr>
        <cdr:cNvSpPr/>
      </cdr:nvSpPr>
      <cdr:spPr>
        <a:xfrm xmlns:a="http://schemas.openxmlformats.org/drawingml/2006/main">
          <a:off x="4836505" y="738431"/>
          <a:ext cx="475200" cy="239462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accent6">
            <a:lumMod val="100000"/>
          </a:schemeClr>
        </a:solidFill>
        <a:ln xmlns:a="http://schemas.openxmlformats.org/drawingml/2006/main" w="1270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36000" tIns="36000" rIns="36000" bIns="3600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indent="0" algn="ctr"/>
          <a:r>
            <a:rPr lang="de-CH" sz="1150" b="1" i="0" u="none" strike="noStrike">
              <a:solidFill>
                <a:srgbClr val="FFFFFF"/>
              </a:solidFill>
              <a:latin typeface="Roboto" panose="02000000000000000000"/>
              <a:cs typeface="+mn-cs"/>
            </a:rPr>
            <a:t>161.3</a:t>
          </a:r>
        </a:p>
      </cdr:txBody>
    </cdr:sp>
  </cdr:relSizeAnchor>
  <cdr:relSizeAnchor xmlns:cdr="http://schemas.openxmlformats.org/drawingml/2006/chartDrawing">
    <cdr:from>
      <cdr:x>0.74155</cdr:x>
      <cdr:y>0.29582</cdr:y>
    </cdr:from>
    <cdr:to>
      <cdr:x>0.82582</cdr:x>
      <cdr:y>0.36284</cdr:y>
    </cdr:to>
    <cdr:sp macro="" textlink="">
      <cdr:nvSpPr>
        <cdr:cNvPr id="3" name="Infobox7">
          <a:extLst xmlns:a="http://schemas.openxmlformats.org/drawingml/2006/main">
            <a:ext uri="{FF2B5EF4-FFF2-40B4-BE49-F238E27FC236}">
              <a16:creationId xmlns:a16="http://schemas.microsoft.com/office/drawing/2014/main" id="{AD1BA3A4-6AC4-4D46-81B5-500C6B0FF1E1}"/>
            </a:ext>
          </a:extLst>
        </cdr:cNvPr>
        <cdr:cNvSpPr/>
      </cdr:nvSpPr>
      <cdr:spPr>
        <a:xfrm xmlns:a="http://schemas.openxmlformats.org/drawingml/2006/main">
          <a:off x="4181446" y="1056963"/>
          <a:ext cx="475200" cy="239463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accent6">
            <a:lumMod val="100000"/>
          </a:schemeClr>
        </a:solidFill>
        <a:ln xmlns:a="http://schemas.openxmlformats.org/drawingml/2006/main" w="1270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lIns="36000" tIns="36000" rIns="36000" bIns="36000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indent="0" algn="ctr"/>
          <a:r>
            <a:rPr lang="de-CH" sz="1150" b="1" i="0" u="none" strike="noStrike">
              <a:solidFill>
                <a:srgbClr val="FFFFFF"/>
              </a:solidFill>
              <a:latin typeface="Roboto" panose="02000000000000000000"/>
              <a:cs typeface="+mn-cs"/>
            </a:rPr>
            <a:t>124.1</a:t>
          </a:r>
        </a:p>
      </cdr:txBody>
    </cdr:sp>
  </cdr:relSizeAnchor>
  <cdr:relSizeAnchor xmlns:cdr="http://schemas.openxmlformats.org/drawingml/2006/chartDrawing">
    <cdr:from>
      <cdr:x>0.61424</cdr:x>
      <cdr:y>0.7433</cdr:y>
    </cdr:from>
    <cdr:to>
      <cdr:x>0.69588</cdr:x>
      <cdr:y>0.81031</cdr:y>
    </cdr:to>
    <cdr:sp macro="" textlink="">
      <cdr:nvSpPr>
        <cdr:cNvPr id="4" name="Infobox7">
          <a:extLst xmlns:a="http://schemas.openxmlformats.org/drawingml/2006/main">
            <a:ext uri="{FF2B5EF4-FFF2-40B4-BE49-F238E27FC236}">
              <a16:creationId xmlns:a16="http://schemas.microsoft.com/office/drawing/2014/main" id="{FD86D986-9EFF-4D06-93CC-869889B74165}"/>
            </a:ext>
          </a:extLst>
        </cdr:cNvPr>
        <cdr:cNvSpPr/>
      </cdr:nvSpPr>
      <cdr:spPr>
        <a:xfrm xmlns:a="http://schemas.openxmlformats.org/drawingml/2006/main">
          <a:off x="3463566" y="2655807"/>
          <a:ext cx="460352" cy="239427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accent6">
            <a:lumMod val="100000"/>
          </a:schemeClr>
        </a:solidFill>
        <a:ln xmlns:a="http://schemas.openxmlformats.org/drawingml/2006/main" w="1270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lIns="36000" tIns="36000" rIns="36000" bIns="36000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indent="0" algn="ctr"/>
          <a:r>
            <a:rPr lang="de-CH" sz="1150" b="1" i="0" u="none" strike="noStrike">
              <a:solidFill>
                <a:srgbClr val="FFFFFF"/>
              </a:solidFill>
              <a:latin typeface="Roboto" panose="02000000000000000000"/>
              <a:cs typeface="+mn-cs"/>
            </a:rPr>
            <a:t>82.9</a:t>
          </a:r>
        </a:p>
      </cdr:txBody>
    </cdr:sp>
  </cdr:relSizeAnchor>
  <cdr:relSizeAnchor xmlns:cdr="http://schemas.openxmlformats.org/drawingml/2006/chartDrawing">
    <cdr:from>
      <cdr:x>0.61262</cdr:x>
      <cdr:y>0.83007</cdr:y>
    </cdr:from>
    <cdr:to>
      <cdr:x>0.69426</cdr:x>
      <cdr:y>0.89709</cdr:y>
    </cdr:to>
    <cdr:sp macro="" textlink="">
      <cdr:nvSpPr>
        <cdr:cNvPr id="5" name="Infobox7">
          <a:extLst xmlns:a="http://schemas.openxmlformats.org/drawingml/2006/main">
            <a:ext uri="{FF2B5EF4-FFF2-40B4-BE49-F238E27FC236}">
              <a16:creationId xmlns:a16="http://schemas.microsoft.com/office/drawing/2014/main" id="{FD86D986-9EFF-4D06-93CC-869889B74165}"/>
            </a:ext>
          </a:extLst>
        </cdr:cNvPr>
        <cdr:cNvSpPr/>
      </cdr:nvSpPr>
      <cdr:spPr>
        <a:xfrm xmlns:a="http://schemas.openxmlformats.org/drawingml/2006/main">
          <a:off x="3454431" y="2965836"/>
          <a:ext cx="460352" cy="239462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accent6">
            <a:lumMod val="100000"/>
          </a:schemeClr>
        </a:solidFill>
        <a:ln xmlns:a="http://schemas.openxmlformats.org/drawingml/2006/main" w="1270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lIns="36000" tIns="36000" rIns="36000" bIns="36000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indent="0" algn="ctr"/>
          <a:r>
            <a:rPr lang="de-CH" sz="1150" b="1" i="0" u="none" strike="noStrike">
              <a:solidFill>
                <a:srgbClr val="FFFFFF"/>
              </a:solidFill>
              <a:latin typeface="Roboto" panose="02000000000000000000"/>
              <a:cs typeface="+mn-cs"/>
            </a:rPr>
            <a:t>82.3</a:t>
          </a:r>
        </a:p>
      </cdr:txBody>
    </cdr:sp>
  </cdr:relSizeAnchor>
  <cdr:relSizeAnchor xmlns:cdr="http://schemas.openxmlformats.org/drawingml/2006/chartDrawing">
    <cdr:from>
      <cdr:x>0.62903</cdr:x>
      <cdr:y>0.65376</cdr:y>
    </cdr:from>
    <cdr:to>
      <cdr:x>0.71066</cdr:x>
      <cdr:y>0.72077</cdr:y>
    </cdr:to>
    <cdr:sp macro="" textlink="">
      <cdr:nvSpPr>
        <cdr:cNvPr id="6" name="Infobox7">
          <a:extLst xmlns:a="http://schemas.openxmlformats.org/drawingml/2006/main">
            <a:ext uri="{FF2B5EF4-FFF2-40B4-BE49-F238E27FC236}">
              <a16:creationId xmlns:a16="http://schemas.microsoft.com/office/drawing/2014/main" id="{FD86D986-9EFF-4D06-93CC-869889B74165}"/>
            </a:ext>
          </a:extLst>
        </cdr:cNvPr>
        <cdr:cNvSpPr/>
      </cdr:nvSpPr>
      <cdr:spPr>
        <a:xfrm xmlns:a="http://schemas.openxmlformats.org/drawingml/2006/main">
          <a:off x="3546964" y="2335881"/>
          <a:ext cx="460295" cy="239427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accent6">
            <a:lumMod val="100000"/>
          </a:schemeClr>
        </a:solidFill>
        <a:ln xmlns:a="http://schemas.openxmlformats.org/drawingml/2006/main" w="1270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lIns="36000" tIns="36000" rIns="36000" bIns="36000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indent="0" algn="ctr"/>
          <a:r>
            <a:rPr lang="de-CH" sz="1150" b="1" i="0" u="none" strike="noStrike">
              <a:solidFill>
                <a:srgbClr val="FFFFFF"/>
              </a:solidFill>
              <a:latin typeface="Roboto" panose="02000000000000000000"/>
              <a:cs typeface="+mn-cs"/>
            </a:rPr>
            <a:t>87.1</a:t>
          </a:r>
        </a:p>
      </cdr:txBody>
    </cdr:sp>
  </cdr:relSizeAnchor>
  <cdr:relSizeAnchor xmlns:cdr="http://schemas.openxmlformats.org/drawingml/2006/chartDrawing">
    <cdr:from>
      <cdr:x>0.63687</cdr:x>
      <cdr:y>0.47756</cdr:y>
    </cdr:from>
    <cdr:to>
      <cdr:x>0.71851</cdr:x>
      <cdr:y>0.54458</cdr:y>
    </cdr:to>
    <cdr:sp macro="" textlink="">
      <cdr:nvSpPr>
        <cdr:cNvPr id="7" name="Infobox7">
          <a:extLst xmlns:a="http://schemas.openxmlformats.org/drawingml/2006/main">
            <a:ext uri="{FF2B5EF4-FFF2-40B4-BE49-F238E27FC236}">
              <a16:creationId xmlns:a16="http://schemas.microsoft.com/office/drawing/2014/main" id="{FD86D986-9EFF-4D06-93CC-869889B74165}"/>
            </a:ext>
          </a:extLst>
        </cdr:cNvPr>
        <cdr:cNvSpPr/>
      </cdr:nvSpPr>
      <cdr:spPr>
        <a:xfrm xmlns:a="http://schemas.openxmlformats.org/drawingml/2006/main">
          <a:off x="3591172" y="1706319"/>
          <a:ext cx="460352" cy="239463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accent6">
            <a:lumMod val="100000"/>
          </a:schemeClr>
        </a:solidFill>
        <a:ln xmlns:a="http://schemas.openxmlformats.org/drawingml/2006/main" w="1270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lIns="36000" tIns="36000" rIns="36000" bIns="36000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indent="0" algn="ctr"/>
          <a:r>
            <a:rPr lang="de-CH" sz="1150" b="1" i="0" u="none" strike="noStrike">
              <a:solidFill>
                <a:srgbClr val="FFFFFF"/>
              </a:solidFill>
              <a:latin typeface="Roboto" panose="02000000000000000000"/>
              <a:cs typeface="+mn-cs"/>
            </a:rPr>
            <a:t>90.1</a:t>
          </a:r>
        </a:p>
      </cdr:txBody>
    </cdr:sp>
  </cdr:relSizeAnchor>
  <cdr:relSizeAnchor xmlns:cdr="http://schemas.openxmlformats.org/drawingml/2006/chartDrawing">
    <cdr:from>
      <cdr:x>0.63588</cdr:x>
      <cdr:y>0.56433</cdr:y>
    </cdr:from>
    <cdr:to>
      <cdr:x>0.71752</cdr:x>
      <cdr:y>0.63135</cdr:y>
    </cdr:to>
    <cdr:sp macro="" textlink="">
      <cdr:nvSpPr>
        <cdr:cNvPr id="8" name="Infobox7">
          <a:extLst xmlns:a="http://schemas.openxmlformats.org/drawingml/2006/main">
            <a:ext uri="{FF2B5EF4-FFF2-40B4-BE49-F238E27FC236}">
              <a16:creationId xmlns:a16="http://schemas.microsoft.com/office/drawing/2014/main" id="{FD86D986-9EFF-4D06-93CC-869889B74165}"/>
            </a:ext>
          </a:extLst>
        </cdr:cNvPr>
        <cdr:cNvSpPr/>
      </cdr:nvSpPr>
      <cdr:spPr>
        <a:xfrm xmlns:a="http://schemas.openxmlformats.org/drawingml/2006/main">
          <a:off x="3585590" y="2016348"/>
          <a:ext cx="460351" cy="239462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accent6">
            <a:lumMod val="100000"/>
          </a:schemeClr>
        </a:solidFill>
        <a:ln xmlns:a="http://schemas.openxmlformats.org/drawingml/2006/main" w="1270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lIns="36000" tIns="36000" rIns="36000" bIns="36000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indent="0" algn="ctr"/>
          <a:r>
            <a:rPr lang="de-CH" sz="1150" b="1" i="0" u="none" strike="noStrike">
              <a:solidFill>
                <a:srgbClr val="FFFFFF"/>
              </a:solidFill>
              <a:latin typeface="Roboto" panose="02000000000000000000"/>
              <a:cs typeface="+mn-cs"/>
            </a:rPr>
            <a:t>89.2</a:t>
          </a:r>
        </a:p>
      </cdr:txBody>
    </cdr:sp>
  </cdr:relSizeAnchor>
  <cdr:relSizeAnchor xmlns:cdr="http://schemas.openxmlformats.org/drawingml/2006/chartDrawing">
    <cdr:from>
      <cdr:x>0.64629</cdr:x>
      <cdr:y>0.38536</cdr:y>
    </cdr:from>
    <cdr:to>
      <cdr:x>0.72793</cdr:x>
      <cdr:y>0.45238</cdr:y>
    </cdr:to>
    <cdr:sp macro="" textlink="">
      <cdr:nvSpPr>
        <cdr:cNvPr id="9" name="Infobox7">
          <a:extLst xmlns:a="http://schemas.openxmlformats.org/drawingml/2006/main">
            <a:ext uri="{FF2B5EF4-FFF2-40B4-BE49-F238E27FC236}">
              <a16:creationId xmlns:a16="http://schemas.microsoft.com/office/drawing/2014/main" id="{FD86D986-9EFF-4D06-93CC-869889B74165}"/>
            </a:ext>
          </a:extLst>
        </cdr:cNvPr>
        <cdr:cNvSpPr/>
      </cdr:nvSpPr>
      <cdr:spPr>
        <a:xfrm xmlns:a="http://schemas.openxmlformats.org/drawingml/2006/main">
          <a:off x="3644294" y="1376889"/>
          <a:ext cx="460352" cy="239462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accent6">
            <a:lumMod val="100000"/>
          </a:schemeClr>
        </a:solidFill>
        <a:ln xmlns:a="http://schemas.openxmlformats.org/drawingml/2006/main" w="1270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lIns="36000" tIns="36000" rIns="36000" bIns="36000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indent="0" algn="ctr"/>
          <a:r>
            <a:rPr lang="de-CH" sz="1150" b="1" i="0" u="none" strike="noStrike">
              <a:solidFill>
                <a:srgbClr val="FFFFFF"/>
              </a:solidFill>
              <a:latin typeface="Roboto" panose="02000000000000000000"/>
              <a:cs typeface="+mn-cs"/>
            </a:rPr>
            <a:t>93.5</a:t>
          </a:r>
        </a:p>
      </cdr:txBody>
    </cdr:sp>
  </cdr:relSizeAnchor>
  <cdr:relSizeAnchor xmlns:cdr="http://schemas.openxmlformats.org/drawingml/2006/chartDrawing">
    <cdr:from>
      <cdr:x>0.57825</cdr:x>
      <cdr:y>0.92238</cdr:y>
    </cdr:from>
    <cdr:to>
      <cdr:x>0.65989</cdr:x>
      <cdr:y>0.9894</cdr:y>
    </cdr:to>
    <cdr:sp macro="" textlink="">
      <cdr:nvSpPr>
        <cdr:cNvPr id="10" name="Infobox7">
          <a:extLst xmlns:a="http://schemas.openxmlformats.org/drawingml/2006/main">
            <a:ext uri="{FF2B5EF4-FFF2-40B4-BE49-F238E27FC236}">
              <a16:creationId xmlns:a16="http://schemas.microsoft.com/office/drawing/2014/main" id="{FD86D986-9EFF-4D06-93CC-869889B74165}"/>
            </a:ext>
          </a:extLst>
        </cdr:cNvPr>
        <cdr:cNvSpPr/>
      </cdr:nvSpPr>
      <cdr:spPr>
        <a:xfrm xmlns:a="http://schemas.openxmlformats.org/drawingml/2006/main">
          <a:off x="3260626" y="3295659"/>
          <a:ext cx="460351" cy="239462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accent6">
            <a:lumMod val="100000"/>
          </a:schemeClr>
        </a:solidFill>
        <a:ln xmlns:a="http://schemas.openxmlformats.org/drawingml/2006/main" w="1270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lIns="36000" tIns="36000" rIns="36000" bIns="36000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indent="0" algn="ctr"/>
          <a:r>
            <a:rPr lang="de-CH" sz="1150" b="1" i="0" u="none" strike="noStrike">
              <a:solidFill>
                <a:srgbClr val="FFFFFF"/>
              </a:solidFill>
              <a:latin typeface="Roboto" panose="02000000000000000000"/>
              <a:cs typeface="+mn-cs"/>
            </a:rPr>
            <a:t>71.0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0.63987</cdr:x>
      <cdr:y>0.20667</cdr:y>
    </cdr:from>
    <cdr:to>
      <cdr:x>0.71724</cdr:x>
      <cdr:y>0.27369</cdr:y>
    </cdr:to>
    <cdr:sp macro="" textlink="">
      <cdr:nvSpPr>
        <cdr:cNvPr id="2" name="Infobox7">
          <a:extLst xmlns:a="http://schemas.openxmlformats.org/drawingml/2006/main">
            <a:ext uri="{FF2B5EF4-FFF2-40B4-BE49-F238E27FC236}">
              <a16:creationId xmlns:a16="http://schemas.microsoft.com/office/drawing/2014/main" id="{AD1BA3A4-6AC4-4D46-81B5-500C6B0FF1E1}"/>
            </a:ext>
          </a:extLst>
        </cdr:cNvPr>
        <cdr:cNvSpPr/>
      </cdr:nvSpPr>
      <cdr:spPr>
        <a:xfrm xmlns:a="http://schemas.openxmlformats.org/drawingml/2006/main">
          <a:off x="3810903" y="721834"/>
          <a:ext cx="460800" cy="234080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accent6">
            <a:lumMod val="100000"/>
          </a:schemeClr>
        </a:solidFill>
        <a:ln xmlns:a="http://schemas.openxmlformats.org/drawingml/2006/main" w="1270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36000" tIns="36000" rIns="36000" bIns="3600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indent="0" algn="ctr"/>
          <a:r>
            <a:rPr lang="de-CH" sz="1150" b="1" i="0" u="none" strike="noStrike">
              <a:solidFill>
                <a:srgbClr val="FFFFFF"/>
              </a:solidFill>
              <a:latin typeface="Roboto" panose="02000000000000000000"/>
              <a:cs typeface="+mn-cs"/>
            </a:rPr>
            <a:t>53.5</a:t>
          </a:r>
        </a:p>
      </cdr:txBody>
    </cdr:sp>
  </cdr:relSizeAnchor>
  <cdr:relSizeAnchor xmlns:cdr="http://schemas.openxmlformats.org/drawingml/2006/chartDrawing">
    <cdr:from>
      <cdr:x>0.56314</cdr:x>
      <cdr:y>0.29582</cdr:y>
    </cdr:from>
    <cdr:to>
      <cdr:x>0.64051</cdr:x>
      <cdr:y>0.36284</cdr:y>
    </cdr:to>
    <cdr:sp macro="" textlink="">
      <cdr:nvSpPr>
        <cdr:cNvPr id="3" name="Infobox7">
          <a:extLst xmlns:a="http://schemas.openxmlformats.org/drawingml/2006/main">
            <a:ext uri="{FF2B5EF4-FFF2-40B4-BE49-F238E27FC236}">
              <a16:creationId xmlns:a16="http://schemas.microsoft.com/office/drawing/2014/main" id="{AD1BA3A4-6AC4-4D46-81B5-500C6B0FF1E1}"/>
            </a:ext>
          </a:extLst>
        </cdr:cNvPr>
        <cdr:cNvSpPr/>
      </cdr:nvSpPr>
      <cdr:spPr>
        <a:xfrm xmlns:a="http://schemas.openxmlformats.org/drawingml/2006/main">
          <a:off x="3353918" y="1033208"/>
          <a:ext cx="460800" cy="234080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accent6">
            <a:lumMod val="100000"/>
          </a:schemeClr>
        </a:solidFill>
        <a:ln xmlns:a="http://schemas.openxmlformats.org/drawingml/2006/main" w="1270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lIns="36000" tIns="36000" rIns="36000" bIns="36000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indent="0" algn="ctr"/>
          <a:r>
            <a:rPr lang="de-CH" sz="1150" b="1" i="0" u="none" strike="noStrike">
              <a:solidFill>
                <a:srgbClr val="FFFFFF"/>
              </a:solidFill>
              <a:latin typeface="Roboto" panose="02000000000000000000"/>
              <a:cs typeface="+mn-cs"/>
            </a:rPr>
            <a:t>44.2</a:t>
          </a:r>
        </a:p>
      </cdr:txBody>
    </cdr:sp>
  </cdr:relSizeAnchor>
  <cdr:relSizeAnchor xmlns:cdr="http://schemas.openxmlformats.org/drawingml/2006/chartDrawing">
    <cdr:from>
      <cdr:x>0.29216</cdr:x>
      <cdr:y>0.7433</cdr:y>
    </cdr:from>
    <cdr:to>
      <cdr:x>0.36953</cdr:x>
      <cdr:y>0.81031</cdr:y>
    </cdr:to>
    <cdr:sp macro="" textlink="">
      <cdr:nvSpPr>
        <cdr:cNvPr id="4" name="Infobox7">
          <a:extLst xmlns:a="http://schemas.openxmlformats.org/drawingml/2006/main">
            <a:ext uri="{FF2B5EF4-FFF2-40B4-BE49-F238E27FC236}">
              <a16:creationId xmlns:a16="http://schemas.microsoft.com/office/drawing/2014/main" id="{FD86D986-9EFF-4D06-93CC-869889B74165}"/>
            </a:ext>
          </a:extLst>
        </cdr:cNvPr>
        <cdr:cNvSpPr/>
      </cdr:nvSpPr>
      <cdr:spPr>
        <a:xfrm xmlns:a="http://schemas.openxmlformats.org/drawingml/2006/main">
          <a:off x="1740030" y="2596116"/>
          <a:ext cx="460800" cy="234046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accent6">
            <a:lumMod val="100000"/>
          </a:schemeClr>
        </a:solidFill>
        <a:ln xmlns:a="http://schemas.openxmlformats.org/drawingml/2006/main" w="1270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lIns="36000" tIns="36000" rIns="36000" bIns="36000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indent="0" algn="ctr"/>
          <a:r>
            <a:rPr lang="de-CH" sz="1150" b="1" i="0" u="none" strike="noStrike">
              <a:solidFill>
                <a:srgbClr val="FFFFFF"/>
              </a:solidFill>
              <a:latin typeface="Roboto" panose="02000000000000000000"/>
              <a:cs typeface="+mn-cs"/>
            </a:rPr>
            <a:t>12.3</a:t>
          </a:r>
        </a:p>
      </cdr:txBody>
    </cdr:sp>
  </cdr:relSizeAnchor>
  <cdr:relSizeAnchor xmlns:cdr="http://schemas.openxmlformats.org/drawingml/2006/chartDrawing">
    <cdr:from>
      <cdr:x>0.27632</cdr:x>
      <cdr:y>0.83007</cdr:y>
    </cdr:from>
    <cdr:to>
      <cdr:x>0.35369</cdr:x>
      <cdr:y>0.89709</cdr:y>
    </cdr:to>
    <cdr:sp macro="" textlink="">
      <cdr:nvSpPr>
        <cdr:cNvPr id="5" name="Infobox7">
          <a:extLst xmlns:a="http://schemas.openxmlformats.org/drawingml/2006/main">
            <a:ext uri="{FF2B5EF4-FFF2-40B4-BE49-F238E27FC236}">
              <a16:creationId xmlns:a16="http://schemas.microsoft.com/office/drawing/2014/main" id="{FD86D986-9EFF-4D06-93CC-869889B74165}"/>
            </a:ext>
          </a:extLst>
        </cdr:cNvPr>
        <cdr:cNvSpPr/>
      </cdr:nvSpPr>
      <cdr:spPr>
        <a:xfrm xmlns:a="http://schemas.openxmlformats.org/drawingml/2006/main">
          <a:off x="1645691" y="2899177"/>
          <a:ext cx="460800" cy="234080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accent6">
            <a:lumMod val="100000"/>
          </a:schemeClr>
        </a:solidFill>
        <a:ln xmlns:a="http://schemas.openxmlformats.org/drawingml/2006/main" w="1270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lIns="36000" tIns="36000" rIns="36000" bIns="36000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indent="0" algn="ctr"/>
          <a:r>
            <a:rPr lang="de-CH" sz="1150" b="1" i="0" u="none" strike="noStrike">
              <a:solidFill>
                <a:srgbClr val="FFFFFF"/>
              </a:solidFill>
              <a:latin typeface="Roboto" panose="02000000000000000000"/>
              <a:cs typeface="+mn-cs"/>
            </a:rPr>
            <a:t>10.4</a:t>
          </a:r>
        </a:p>
      </cdr:txBody>
    </cdr:sp>
  </cdr:relSizeAnchor>
  <cdr:relSizeAnchor xmlns:cdr="http://schemas.openxmlformats.org/drawingml/2006/chartDrawing">
    <cdr:from>
      <cdr:x>0.31639</cdr:x>
      <cdr:y>0.65376</cdr:y>
    </cdr:from>
    <cdr:to>
      <cdr:x>0.39376</cdr:x>
      <cdr:y>0.72077</cdr:y>
    </cdr:to>
    <cdr:sp macro="" textlink="">
      <cdr:nvSpPr>
        <cdr:cNvPr id="6" name="Infobox7">
          <a:extLst xmlns:a="http://schemas.openxmlformats.org/drawingml/2006/main">
            <a:ext uri="{FF2B5EF4-FFF2-40B4-BE49-F238E27FC236}">
              <a16:creationId xmlns:a16="http://schemas.microsoft.com/office/drawing/2014/main" id="{FD86D986-9EFF-4D06-93CC-869889B74165}"/>
            </a:ext>
          </a:extLst>
        </cdr:cNvPr>
        <cdr:cNvSpPr/>
      </cdr:nvSpPr>
      <cdr:spPr>
        <a:xfrm xmlns:a="http://schemas.openxmlformats.org/drawingml/2006/main">
          <a:off x="1884338" y="2283381"/>
          <a:ext cx="460800" cy="234045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accent6">
            <a:lumMod val="100000"/>
          </a:schemeClr>
        </a:solidFill>
        <a:ln xmlns:a="http://schemas.openxmlformats.org/drawingml/2006/main" w="1270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lIns="36000" tIns="36000" rIns="36000" bIns="36000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indent="0" algn="ctr"/>
          <a:r>
            <a:rPr lang="de-CH" sz="1150" b="1" i="0" u="none" strike="noStrike">
              <a:solidFill>
                <a:srgbClr val="FFFFFF"/>
              </a:solidFill>
              <a:latin typeface="Roboto" panose="02000000000000000000"/>
              <a:cs typeface="+mn-cs"/>
            </a:rPr>
            <a:t>15.0</a:t>
          </a:r>
        </a:p>
      </cdr:txBody>
    </cdr:sp>
  </cdr:relSizeAnchor>
  <cdr:relSizeAnchor xmlns:cdr="http://schemas.openxmlformats.org/drawingml/2006/chartDrawing">
    <cdr:from>
      <cdr:x>0.40786</cdr:x>
      <cdr:y>0.47756</cdr:y>
    </cdr:from>
    <cdr:to>
      <cdr:x>0.48523</cdr:x>
      <cdr:y>0.54458</cdr:y>
    </cdr:to>
    <cdr:sp macro="" textlink="">
      <cdr:nvSpPr>
        <cdr:cNvPr id="7" name="Infobox7">
          <a:extLst xmlns:a="http://schemas.openxmlformats.org/drawingml/2006/main">
            <a:ext uri="{FF2B5EF4-FFF2-40B4-BE49-F238E27FC236}">
              <a16:creationId xmlns:a16="http://schemas.microsoft.com/office/drawing/2014/main" id="{FD86D986-9EFF-4D06-93CC-869889B74165}"/>
            </a:ext>
          </a:extLst>
        </cdr:cNvPr>
        <cdr:cNvSpPr/>
      </cdr:nvSpPr>
      <cdr:spPr>
        <a:xfrm xmlns:a="http://schemas.openxmlformats.org/drawingml/2006/main">
          <a:off x="2429110" y="1667969"/>
          <a:ext cx="460800" cy="234080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accent6">
            <a:lumMod val="100000"/>
          </a:schemeClr>
        </a:solidFill>
        <a:ln xmlns:a="http://schemas.openxmlformats.org/drawingml/2006/main" w="1270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lIns="36000" tIns="36000" rIns="36000" bIns="36000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indent="0" algn="ctr"/>
          <a:r>
            <a:rPr lang="de-CH" sz="1150" b="1" i="0" u="none" strike="noStrike">
              <a:solidFill>
                <a:srgbClr val="FFFFFF"/>
              </a:solidFill>
              <a:latin typeface="Roboto" panose="02000000000000000000"/>
              <a:cs typeface="+mn-cs"/>
            </a:rPr>
            <a:t>26.0</a:t>
          </a:r>
        </a:p>
      </cdr:txBody>
    </cdr:sp>
  </cdr:relSizeAnchor>
  <cdr:relSizeAnchor xmlns:cdr="http://schemas.openxmlformats.org/drawingml/2006/chartDrawing">
    <cdr:from>
      <cdr:x>0.37371</cdr:x>
      <cdr:y>0.56433</cdr:y>
    </cdr:from>
    <cdr:to>
      <cdr:x>0.45108</cdr:x>
      <cdr:y>0.63135</cdr:y>
    </cdr:to>
    <cdr:sp macro="" textlink="">
      <cdr:nvSpPr>
        <cdr:cNvPr id="8" name="Infobox7">
          <a:extLst xmlns:a="http://schemas.openxmlformats.org/drawingml/2006/main">
            <a:ext uri="{FF2B5EF4-FFF2-40B4-BE49-F238E27FC236}">
              <a16:creationId xmlns:a16="http://schemas.microsoft.com/office/drawing/2014/main" id="{FD86D986-9EFF-4D06-93CC-869889B74165}"/>
            </a:ext>
          </a:extLst>
        </cdr:cNvPr>
        <cdr:cNvSpPr/>
      </cdr:nvSpPr>
      <cdr:spPr>
        <a:xfrm xmlns:a="http://schemas.openxmlformats.org/drawingml/2006/main">
          <a:off x="2225726" y="1971030"/>
          <a:ext cx="460800" cy="234080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accent6">
            <a:lumMod val="100000"/>
          </a:schemeClr>
        </a:solidFill>
        <a:ln xmlns:a="http://schemas.openxmlformats.org/drawingml/2006/main" w="1270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lIns="36000" tIns="36000" rIns="36000" bIns="36000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indent="0" algn="ctr"/>
          <a:r>
            <a:rPr lang="de-CH" sz="1150" b="1" i="0" u="none" strike="noStrike">
              <a:solidFill>
                <a:srgbClr val="FFFFFF"/>
              </a:solidFill>
              <a:latin typeface="Roboto" panose="02000000000000000000"/>
              <a:cs typeface="+mn-cs"/>
            </a:rPr>
            <a:t>22.0</a:t>
          </a:r>
        </a:p>
      </cdr:txBody>
    </cdr:sp>
  </cdr:relSizeAnchor>
  <cdr:relSizeAnchor xmlns:cdr="http://schemas.openxmlformats.org/drawingml/2006/chartDrawing">
    <cdr:from>
      <cdr:x>0.42215</cdr:x>
      <cdr:y>0.38536</cdr:y>
    </cdr:from>
    <cdr:to>
      <cdr:x>0.49952</cdr:x>
      <cdr:y>0.45238</cdr:y>
    </cdr:to>
    <cdr:sp macro="" textlink="">
      <cdr:nvSpPr>
        <cdr:cNvPr id="9" name="Infobox7">
          <a:extLst xmlns:a="http://schemas.openxmlformats.org/drawingml/2006/main">
            <a:ext uri="{FF2B5EF4-FFF2-40B4-BE49-F238E27FC236}">
              <a16:creationId xmlns:a16="http://schemas.microsoft.com/office/drawing/2014/main" id="{FD86D986-9EFF-4D06-93CC-869889B74165}"/>
            </a:ext>
          </a:extLst>
        </cdr:cNvPr>
        <cdr:cNvSpPr/>
      </cdr:nvSpPr>
      <cdr:spPr>
        <a:xfrm xmlns:a="http://schemas.openxmlformats.org/drawingml/2006/main">
          <a:off x="2514214" y="1345943"/>
          <a:ext cx="460800" cy="234080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accent6">
            <a:lumMod val="100000"/>
          </a:schemeClr>
        </a:solidFill>
        <a:ln xmlns:a="http://schemas.openxmlformats.org/drawingml/2006/main" w="1270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lIns="36000" tIns="36000" rIns="36000" bIns="36000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indent="0" algn="ctr"/>
          <a:r>
            <a:rPr lang="de-CH" sz="1150" b="1" i="0" u="none" strike="noStrike">
              <a:solidFill>
                <a:srgbClr val="FFFFFF"/>
              </a:solidFill>
              <a:latin typeface="Roboto" panose="02000000000000000000"/>
              <a:cs typeface="+mn-cs"/>
            </a:rPr>
            <a:t>27.5</a:t>
          </a:r>
        </a:p>
      </cdr:txBody>
    </cdr:sp>
  </cdr:relSizeAnchor>
  <cdr:relSizeAnchor xmlns:cdr="http://schemas.openxmlformats.org/drawingml/2006/chartDrawing">
    <cdr:from>
      <cdr:x>0.27354</cdr:x>
      <cdr:y>0.92238</cdr:y>
    </cdr:from>
    <cdr:to>
      <cdr:x>0.35091</cdr:x>
      <cdr:y>0.9894</cdr:y>
    </cdr:to>
    <cdr:sp macro="" textlink="">
      <cdr:nvSpPr>
        <cdr:cNvPr id="10" name="Infobox7">
          <a:extLst xmlns:a="http://schemas.openxmlformats.org/drawingml/2006/main">
            <a:ext uri="{FF2B5EF4-FFF2-40B4-BE49-F238E27FC236}">
              <a16:creationId xmlns:a16="http://schemas.microsoft.com/office/drawing/2014/main" id="{FD86D986-9EFF-4D06-93CC-869889B74165}"/>
            </a:ext>
          </a:extLst>
        </cdr:cNvPr>
        <cdr:cNvSpPr/>
      </cdr:nvSpPr>
      <cdr:spPr>
        <a:xfrm xmlns:a="http://schemas.openxmlformats.org/drawingml/2006/main">
          <a:off x="1629130" y="3221587"/>
          <a:ext cx="460800" cy="234080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accent6">
            <a:lumMod val="100000"/>
          </a:schemeClr>
        </a:solidFill>
        <a:ln xmlns:a="http://schemas.openxmlformats.org/drawingml/2006/main" w="1270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lIns="36000" tIns="36000" rIns="36000" bIns="36000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indent="0" algn="ctr"/>
          <a:r>
            <a:rPr lang="de-CH" sz="1150" b="1" i="0" u="none" strike="noStrike">
              <a:solidFill>
                <a:srgbClr val="FFFFFF"/>
              </a:solidFill>
              <a:latin typeface="Roboto" panose="02000000000000000000"/>
              <a:cs typeface="+mn-cs"/>
            </a:rPr>
            <a:t>9.9</a:t>
          </a: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0.59735</cdr:x>
      <cdr:y>0.20667</cdr:y>
    </cdr:from>
    <cdr:to>
      <cdr:x>0.67604</cdr:x>
      <cdr:y>0.27369</cdr:y>
    </cdr:to>
    <cdr:sp macro="" textlink="">
      <cdr:nvSpPr>
        <cdr:cNvPr id="2" name="Infobox7">
          <a:extLst xmlns:a="http://schemas.openxmlformats.org/drawingml/2006/main">
            <a:ext uri="{FF2B5EF4-FFF2-40B4-BE49-F238E27FC236}">
              <a16:creationId xmlns:a16="http://schemas.microsoft.com/office/drawing/2014/main" id="{AD1BA3A4-6AC4-4D46-81B5-500C6B0FF1E1}"/>
            </a:ext>
          </a:extLst>
        </cdr:cNvPr>
        <cdr:cNvSpPr/>
      </cdr:nvSpPr>
      <cdr:spPr>
        <a:xfrm xmlns:a="http://schemas.openxmlformats.org/drawingml/2006/main">
          <a:off x="3607291" y="721834"/>
          <a:ext cx="475200" cy="234080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accent6">
            <a:lumMod val="100000"/>
          </a:schemeClr>
        </a:solidFill>
        <a:ln xmlns:a="http://schemas.openxmlformats.org/drawingml/2006/main" w="1270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36000" tIns="36000" rIns="36000" bIns="3600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indent="0" algn="ctr"/>
          <a:r>
            <a:rPr lang="de-CH" sz="1150" b="1" i="0" u="none" strike="noStrike">
              <a:solidFill>
                <a:srgbClr val="FFFFFF"/>
              </a:solidFill>
              <a:latin typeface="Roboto" panose="02000000000000000000"/>
              <a:cs typeface="+mn-cs"/>
            </a:rPr>
            <a:t>165.9</a:t>
          </a:r>
        </a:p>
      </cdr:txBody>
    </cdr:sp>
  </cdr:relSizeAnchor>
  <cdr:relSizeAnchor xmlns:cdr="http://schemas.openxmlformats.org/drawingml/2006/chartDrawing">
    <cdr:from>
      <cdr:x>0.4733</cdr:x>
      <cdr:y>0.29582</cdr:y>
    </cdr:from>
    <cdr:to>
      <cdr:x>0.55199</cdr:x>
      <cdr:y>0.36284</cdr:y>
    </cdr:to>
    <cdr:sp macro="" textlink="">
      <cdr:nvSpPr>
        <cdr:cNvPr id="3" name="Infobox7">
          <a:extLst xmlns:a="http://schemas.openxmlformats.org/drawingml/2006/main">
            <a:ext uri="{FF2B5EF4-FFF2-40B4-BE49-F238E27FC236}">
              <a16:creationId xmlns:a16="http://schemas.microsoft.com/office/drawing/2014/main" id="{AD1BA3A4-6AC4-4D46-81B5-500C6B0FF1E1}"/>
            </a:ext>
          </a:extLst>
        </cdr:cNvPr>
        <cdr:cNvSpPr/>
      </cdr:nvSpPr>
      <cdr:spPr>
        <a:xfrm xmlns:a="http://schemas.openxmlformats.org/drawingml/2006/main">
          <a:off x="2858188" y="1033207"/>
          <a:ext cx="475200" cy="234080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accent6">
            <a:lumMod val="100000"/>
          </a:schemeClr>
        </a:solidFill>
        <a:ln xmlns:a="http://schemas.openxmlformats.org/drawingml/2006/main" w="1270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lIns="36000" tIns="36000" rIns="36000" bIns="36000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indent="0" algn="ctr"/>
          <a:r>
            <a:rPr lang="de-CH" sz="1150" b="1" i="0" u="none" strike="noStrike">
              <a:solidFill>
                <a:srgbClr val="FFFFFF"/>
              </a:solidFill>
              <a:latin typeface="Roboto" panose="02000000000000000000"/>
              <a:cs typeface="+mn-cs"/>
            </a:rPr>
            <a:t>112.8</a:t>
          </a:r>
        </a:p>
      </cdr:txBody>
    </cdr:sp>
  </cdr:relSizeAnchor>
  <cdr:relSizeAnchor xmlns:cdr="http://schemas.openxmlformats.org/drawingml/2006/chartDrawing">
    <cdr:from>
      <cdr:x>0.36639</cdr:x>
      <cdr:y>0.7433</cdr:y>
    </cdr:from>
    <cdr:to>
      <cdr:x>0.44269</cdr:x>
      <cdr:y>0.81031</cdr:y>
    </cdr:to>
    <cdr:sp macro="" textlink="">
      <cdr:nvSpPr>
        <cdr:cNvPr id="4" name="Infobox7">
          <a:extLst xmlns:a="http://schemas.openxmlformats.org/drawingml/2006/main">
            <a:ext uri="{FF2B5EF4-FFF2-40B4-BE49-F238E27FC236}">
              <a16:creationId xmlns:a16="http://schemas.microsoft.com/office/drawing/2014/main" id="{FD86D986-9EFF-4D06-93CC-869889B74165}"/>
            </a:ext>
          </a:extLst>
        </cdr:cNvPr>
        <cdr:cNvSpPr/>
      </cdr:nvSpPr>
      <cdr:spPr>
        <a:xfrm xmlns:a="http://schemas.openxmlformats.org/drawingml/2006/main">
          <a:off x="2212558" y="2596116"/>
          <a:ext cx="460800" cy="234045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accent6">
            <a:lumMod val="100000"/>
          </a:schemeClr>
        </a:solidFill>
        <a:ln xmlns:a="http://schemas.openxmlformats.org/drawingml/2006/main" w="1270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lIns="36000" tIns="36000" rIns="36000" bIns="36000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indent="0" algn="ctr"/>
          <a:r>
            <a:rPr lang="de-CH" sz="1150" b="1" i="0" u="none" strike="noStrike">
              <a:solidFill>
                <a:srgbClr val="FFFFFF"/>
              </a:solidFill>
              <a:latin typeface="Roboto" panose="02000000000000000000"/>
              <a:cs typeface="+mn-cs"/>
            </a:rPr>
            <a:t>66.7</a:t>
          </a:r>
        </a:p>
      </cdr:txBody>
    </cdr:sp>
  </cdr:relSizeAnchor>
  <cdr:relSizeAnchor xmlns:cdr="http://schemas.openxmlformats.org/drawingml/2006/chartDrawing">
    <cdr:from>
      <cdr:x>0.36633</cdr:x>
      <cdr:y>0.83007</cdr:y>
    </cdr:from>
    <cdr:to>
      <cdr:x>0.44263</cdr:x>
      <cdr:y>0.89709</cdr:y>
    </cdr:to>
    <cdr:sp macro="" textlink="">
      <cdr:nvSpPr>
        <cdr:cNvPr id="5" name="Infobox7">
          <a:extLst xmlns:a="http://schemas.openxmlformats.org/drawingml/2006/main">
            <a:ext uri="{FF2B5EF4-FFF2-40B4-BE49-F238E27FC236}">
              <a16:creationId xmlns:a16="http://schemas.microsoft.com/office/drawing/2014/main" id="{FD86D986-9EFF-4D06-93CC-869889B74165}"/>
            </a:ext>
          </a:extLst>
        </cdr:cNvPr>
        <cdr:cNvSpPr/>
      </cdr:nvSpPr>
      <cdr:spPr>
        <a:xfrm xmlns:a="http://schemas.openxmlformats.org/drawingml/2006/main">
          <a:off x="2212196" y="2899176"/>
          <a:ext cx="460800" cy="234080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accent6">
            <a:lumMod val="100000"/>
          </a:schemeClr>
        </a:solidFill>
        <a:ln xmlns:a="http://schemas.openxmlformats.org/drawingml/2006/main" w="1270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lIns="36000" tIns="36000" rIns="36000" bIns="36000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indent="0" algn="ctr"/>
          <a:r>
            <a:rPr lang="de-CH" sz="1150" b="1" i="0" u="none" strike="noStrike">
              <a:solidFill>
                <a:srgbClr val="FFFFFF"/>
              </a:solidFill>
              <a:latin typeface="Roboto" panose="02000000000000000000"/>
              <a:cs typeface="+mn-cs"/>
            </a:rPr>
            <a:t>66.4</a:t>
          </a:r>
        </a:p>
      </cdr:txBody>
    </cdr:sp>
  </cdr:relSizeAnchor>
  <cdr:relSizeAnchor xmlns:cdr="http://schemas.openxmlformats.org/drawingml/2006/chartDrawing">
    <cdr:from>
      <cdr:x>0.39379</cdr:x>
      <cdr:y>0.65376</cdr:y>
    </cdr:from>
    <cdr:to>
      <cdr:x>0.47009</cdr:x>
      <cdr:y>0.72077</cdr:y>
    </cdr:to>
    <cdr:sp macro="" textlink="">
      <cdr:nvSpPr>
        <cdr:cNvPr id="6" name="Infobox7">
          <a:extLst xmlns:a="http://schemas.openxmlformats.org/drawingml/2006/main">
            <a:ext uri="{FF2B5EF4-FFF2-40B4-BE49-F238E27FC236}">
              <a16:creationId xmlns:a16="http://schemas.microsoft.com/office/drawing/2014/main" id="{FD86D986-9EFF-4D06-93CC-869889B74165}"/>
            </a:ext>
          </a:extLst>
        </cdr:cNvPr>
        <cdr:cNvSpPr/>
      </cdr:nvSpPr>
      <cdr:spPr>
        <a:xfrm xmlns:a="http://schemas.openxmlformats.org/drawingml/2006/main">
          <a:off x="2378022" y="2283380"/>
          <a:ext cx="460800" cy="234045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accent6">
            <a:lumMod val="100000"/>
          </a:schemeClr>
        </a:solidFill>
        <a:ln xmlns:a="http://schemas.openxmlformats.org/drawingml/2006/main" w="1270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lIns="36000" tIns="36000" rIns="36000" bIns="36000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indent="0" algn="ctr"/>
          <a:r>
            <a:rPr lang="de-CH" sz="1150" b="1" i="0" u="none" strike="noStrike">
              <a:solidFill>
                <a:srgbClr val="FFFFFF"/>
              </a:solidFill>
              <a:latin typeface="Roboto" panose="02000000000000000000"/>
              <a:cs typeface="+mn-cs"/>
            </a:rPr>
            <a:t>78.5</a:t>
          </a:r>
        </a:p>
      </cdr:txBody>
    </cdr:sp>
  </cdr:relSizeAnchor>
  <cdr:relSizeAnchor xmlns:cdr="http://schemas.openxmlformats.org/drawingml/2006/chartDrawing">
    <cdr:from>
      <cdr:x>0.43317</cdr:x>
      <cdr:y>0.47756</cdr:y>
    </cdr:from>
    <cdr:to>
      <cdr:x>0.50947</cdr:x>
      <cdr:y>0.54458</cdr:y>
    </cdr:to>
    <cdr:sp macro="" textlink="">
      <cdr:nvSpPr>
        <cdr:cNvPr id="7" name="Infobox7">
          <a:extLst xmlns:a="http://schemas.openxmlformats.org/drawingml/2006/main">
            <a:ext uri="{FF2B5EF4-FFF2-40B4-BE49-F238E27FC236}">
              <a16:creationId xmlns:a16="http://schemas.microsoft.com/office/drawing/2014/main" id="{FD86D986-9EFF-4D06-93CC-869889B74165}"/>
            </a:ext>
          </a:extLst>
        </cdr:cNvPr>
        <cdr:cNvSpPr/>
      </cdr:nvSpPr>
      <cdr:spPr>
        <a:xfrm xmlns:a="http://schemas.openxmlformats.org/drawingml/2006/main">
          <a:off x="2615832" y="1667969"/>
          <a:ext cx="460800" cy="234080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accent6">
            <a:lumMod val="100000"/>
          </a:schemeClr>
        </a:solidFill>
        <a:ln xmlns:a="http://schemas.openxmlformats.org/drawingml/2006/main" w="1270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lIns="36000" tIns="36000" rIns="36000" bIns="36000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indent="0" algn="ctr"/>
          <a:r>
            <a:rPr lang="de-CH" sz="1150" b="1" i="0" u="none" strike="noStrike">
              <a:solidFill>
                <a:srgbClr val="FFFFFF"/>
              </a:solidFill>
              <a:latin typeface="Roboto" panose="02000000000000000000"/>
              <a:cs typeface="+mn-cs"/>
            </a:rPr>
            <a:t>95.6</a:t>
          </a:r>
        </a:p>
      </cdr:txBody>
    </cdr:sp>
  </cdr:relSizeAnchor>
  <cdr:relSizeAnchor xmlns:cdr="http://schemas.openxmlformats.org/drawingml/2006/chartDrawing">
    <cdr:from>
      <cdr:x>0.42904</cdr:x>
      <cdr:y>0.56433</cdr:y>
    </cdr:from>
    <cdr:to>
      <cdr:x>0.50534</cdr:x>
      <cdr:y>0.63135</cdr:y>
    </cdr:to>
    <cdr:sp macro="" textlink="">
      <cdr:nvSpPr>
        <cdr:cNvPr id="8" name="Infobox7">
          <a:extLst xmlns:a="http://schemas.openxmlformats.org/drawingml/2006/main">
            <a:ext uri="{FF2B5EF4-FFF2-40B4-BE49-F238E27FC236}">
              <a16:creationId xmlns:a16="http://schemas.microsoft.com/office/drawing/2014/main" id="{FD86D986-9EFF-4D06-93CC-869889B74165}"/>
            </a:ext>
          </a:extLst>
        </cdr:cNvPr>
        <cdr:cNvSpPr/>
      </cdr:nvSpPr>
      <cdr:spPr>
        <a:xfrm xmlns:a="http://schemas.openxmlformats.org/drawingml/2006/main">
          <a:off x="2590892" y="1971029"/>
          <a:ext cx="460800" cy="234080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accent6">
            <a:lumMod val="100000"/>
          </a:schemeClr>
        </a:solidFill>
        <a:ln xmlns:a="http://schemas.openxmlformats.org/drawingml/2006/main" w="1270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lIns="36000" tIns="36000" rIns="36000" bIns="36000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indent="0" algn="ctr"/>
          <a:r>
            <a:rPr lang="de-CH" sz="1150" b="1" i="0" u="none" strike="noStrike">
              <a:solidFill>
                <a:srgbClr val="FFFFFF"/>
              </a:solidFill>
              <a:latin typeface="Roboto" panose="02000000000000000000"/>
              <a:cs typeface="+mn-cs"/>
            </a:rPr>
            <a:t>93.4</a:t>
          </a:r>
        </a:p>
      </cdr:txBody>
    </cdr:sp>
  </cdr:relSizeAnchor>
  <cdr:relSizeAnchor xmlns:cdr="http://schemas.openxmlformats.org/drawingml/2006/chartDrawing">
    <cdr:from>
      <cdr:x>0.45533</cdr:x>
      <cdr:y>0.38536</cdr:y>
    </cdr:from>
    <cdr:to>
      <cdr:x>0.53402</cdr:x>
      <cdr:y>0.45238</cdr:y>
    </cdr:to>
    <cdr:sp macro="" textlink="">
      <cdr:nvSpPr>
        <cdr:cNvPr id="9" name="Infobox7">
          <a:extLst xmlns:a="http://schemas.openxmlformats.org/drawingml/2006/main">
            <a:ext uri="{FF2B5EF4-FFF2-40B4-BE49-F238E27FC236}">
              <a16:creationId xmlns:a16="http://schemas.microsoft.com/office/drawing/2014/main" id="{FD86D986-9EFF-4D06-93CC-869889B74165}"/>
            </a:ext>
          </a:extLst>
        </cdr:cNvPr>
        <cdr:cNvSpPr/>
      </cdr:nvSpPr>
      <cdr:spPr>
        <a:xfrm xmlns:a="http://schemas.openxmlformats.org/drawingml/2006/main">
          <a:off x="2749653" y="1345943"/>
          <a:ext cx="475200" cy="234080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accent6">
            <a:lumMod val="100000"/>
          </a:schemeClr>
        </a:solidFill>
        <a:ln xmlns:a="http://schemas.openxmlformats.org/drawingml/2006/main" w="1270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lIns="36000" tIns="36000" rIns="36000" bIns="36000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indent="0" algn="ctr"/>
          <a:r>
            <a:rPr lang="de-CH" sz="1150" b="1" i="0" u="none" strike="noStrike">
              <a:solidFill>
                <a:srgbClr val="FFFFFF"/>
              </a:solidFill>
              <a:latin typeface="Roboto" panose="02000000000000000000"/>
              <a:cs typeface="+mn-cs"/>
            </a:rPr>
            <a:t>105.3</a:t>
          </a:r>
        </a:p>
      </cdr:txBody>
    </cdr:sp>
  </cdr:relSizeAnchor>
  <cdr:relSizeAnchor xmlns:cdr="http://schemas.openxmlformats.org/drawingml/2006/chartDrawing">
    <cdr:from>
      <cdr:x>0.36194</cdr:x>
      <cdr:y>0.92238</cdr:y>
    </cdr:from>
    <cdr:to>
      <cdr:x>0.43824</cdr:x>
      <cdr:y>0.9894</cdr:y>
    </cdr:to>
    <cdr:sp macro="" textlink="">
      <cdr:nvSpPr>
        <cdr:cNvPr id="10" name="Infobox7">
          <a:extLst xmlns:a="http://schemas.openxmlformats.org/drawingml/2006/main">
            <a:ext uri="{FF2B5EF4-FFF2-40B4-BE49-F238E27FC236}">
              <a16:creationId xmlns:a16="http://schemas.microsoft.com/office/drawing/2014/main" id="{FD86D986-9EFF-4D06-93CC-869889B74165}"/>
            </a:ext>
          </a:extLst>
        </cdr:cNvPr>
        <cdr:cNvSpPr/>
      </cdr:nvSpPr>
      <cdr:spPr>
        <a:xfrm xmlns:a="http://schemas.openxmlformats.org/drawingml/2006/main">
          <a:off x="2185685" y="3221586"/>
          <a:ext cx="460800" cy="234080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accent6">
            <a:lumMod val="100000"/>
          </a:schemeClr>
        </a:solidFill>
        <a:ln xmlns:a="http://schemas.openxmlformats.org/drawingml/2006/main" w="1270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lIns="36000" tIns="36000" rIns="36000" bIns="36000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indent="0" algn="ctr"/>
          <a:r>
            <a:rPr lang="de-CH" sz="1150" b="1" i="0" u="none" strike="noStrike">
              <a:solidFill>
                <a:srgbClr val="FFFFFF"/>
              </a:solidFill>
              <a:latin typeface="Roboto" panose="02000000000000000000"/>
              <a:cs typeface="+mn-cs"/>
            </a:rPr>
            <a:t>64.1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0.85401</cdr:x>
      <cdr:y>0.20667</cdr:y>
    </cdr:from>
    <cdr:to>
      <cdr:x>0.93162</cdr:x>
      <cdr:y>0.27369</cdr:y>
    </cdr:to>
    <cdr:sp macro="" textlink="">
      <cdr:nvSpPr>
        <cdr:cNvPr id="2" name="Infobox7">
          <a:extLst xmlns:a="http://schemas.openxmlformats.org/drawingml/2006/main">
            <a:ext uri="{FF2B5EF4-FFF2-40B4-BE49-F238E27FC236}">
              <a16:creationId xmlns:a16="http://schemas.microsoft.com/office/drawing/2014/main" id="{AD1BA3A4-6AC4-4D46-81B5-500C6B0FF1E1}"/>
            </a:ext>
          </a:extLst>
        </cdr:cNvPr>
        <cdr:cNvSpPr/>
      </cdr:nvSpPr>
      <cdr:spPr>
        <a:xfrm xmlns:a="http://schemas.openxmlformats.org/drawingml/2006/main">
          <a:off x="5070899" y="738431"/>
          <a:ext cx="460800" cy="239462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accent6">
            <a:lumMod val="100000"/>
          </a:schemeClr>
        </a:solidFill>
        <a:ln xmlns:a="http://schemas.openxmlformats.org/drawingml/2006/main" w="1270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36000" tIns="36000" rIns="36000" bIns="3600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indent="0" algn="ctr"/>
          <a:r>
            <a:rPr lang="de-CH" sz="1150" b="1" i="0" u="none" strike="noStrike">
              <a:solidFill>
                <a:srgbClr val="FFFFFF"/>
              </a:solidFill>
              <a:latin typeface="Roboto" panose="02000000000000000000"/>
              <a:cs typeface="+mn-cs"/>
            </a:rPr>
            <a:t>60.4</a:t>
          </a:r>
        </a:p>
      </cdr:txBody>
    </cdr:sp>
  </cdr:relSizeAnchor>
  <cdr:relSizeAnchor xmlns:cdr="http://schemas.openxmlformats.org/drawingml/2006/chartDrawing">
    <cdr:from>
      <cdr:x>0.69998</cdr:x>
      <cdr:y>0.29582</cdr:y>
    </cdr:from>
    <cdr:to>
      <cdr:x>0.77759</cdr:x>
      <cdr:y>0.36284</cdr:y>
    </cdr:to>
    <cdr:sp macro="" textlink="">
      <cdr:nvSpPr>
        <cdr:cNvPr id="3" name="Infobox7">
          <a:extLst xmlns:a="http://schemas.openxmlformats.org/drawingml/2006/main">
            <a:ext uri="{FF2B5EF4-FFF2-40B4-BE49-F238E27FC236}">
              <a16:creationId xmlns:a16="http://schemas.microsoft.com/office/drawing/2014/main" id="{AD1BA3A4-6AC4-4D46-81B5-500C6B0FF1E1}"/>
            </a:ext>
          </a:extLst>
        </cdr:cNvPr>
        <cdr:cNvSpPr/>
      </cdr:nvSpPr>
      <cdr:spPr>
        <a:xfrm xmlns:a="http://schemas.openxmlformats.org/drawingml/2006/main">
          <a:off x="4156332" y="1056963"/>
          <a:ext cx="460800" cy="239462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accent6">
            <a:lumMod val="100000"/>
          </a:schemeClr>
        </a:solidFill>
        <a:ln xmlns:a="http://schemas.openxmlformats.org/drawingml/2006/main" w="1270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lIns="36000" tIns="36000" rIns="36000" bIns="36000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indent="0" algn="ctr"/>
          <a:r>
            <a:rPr lang="de-CH" sz="1150" b="1" i="0" u="none" strike="noStrike">
              <a:solidFill>
                <a:srgbClr val="FFFFFF"/>
              </a:solidFill>
              <a:latin typeface="Roboto" panose="02000000000000000000"/>
              <a:cs typeface="+mn-cs"/>
            </a:rPr>
            <a:t>42.3</a:t>
          </a:r>
        </a:p>
      </cdr:txBody>
    </cdr:sp>
  </cdr:relSizeAnchor>
  <cdr:relSizeAnchor xmlns:cdr="http://schemas.openxmlformats.org/drawingml/2006/chartDrawing">
    <cdr:from>
      <cdr:x>0.46881</cdr:x>
      <cdr:y>0.7433</cdr:y>
    </cdr:from>
    <cdr:to>
      <cdr:x>0.54641</cdr:x>
      <cdr:y>0.81031</cdr:y>
    </cdr:to>
    <cdr:sp macro="" textlink="">
      <cdr:nvSpPr>
        <cdr:cNvPr id="4" name="Infobox7">
          <a:extLst xmlns:a="http://schemas.openxmlformats.org/drawingml/2006/main">
            <a:ext uri="{FF2B5EF4-FFF2-40B4-BE49-F238E27FC236}">
              <a16:creationId xmlns:a16="http://schemas.microsoft.com/office/drawing/2014/main" id="{FD86D986-9EFF-4D06-93CC-869889B74165}"/>
            </a:ext>
          </a:extLst>
        </cdr:cNvPr>
        <cdr:cNvSpPr/>
      </cdr:nvSpPr>
      <cdr:spPr>
        <a:xfrm xmlns:a="http://schemas.openxmlformats.org/drawingml/2006/main">
          <a:off x="2783666" y="2655806"/>
          <a:ext cx="460801" cy="239427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accent6">
            <a:lumMod val="100000"/>
          </a:schemeClr>
        </a:solidFill>
        <a:ln xmlns:a="http://schemas.openxmlformats.org/drawingml/2006/main" w="1270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lIns="36000" tIns="36000" rIns="36000" bIns="36000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indent="0" algn="ctr"/>
          <a:r>
            <a:rPr lang="de-CH" sz="1150" b="1" i="0" u="none" strike="noStrike">
              <a:solidFill>
                <a:srgbClr val="FFFFFF"/>
              </a:solidFill>
              <a:latin typeface="Roboto" panose="02000000000000000000"/>
              <a:cs typeface="+mn-cs"/>
            </a:rPr>
            <a:t>15.1</a:t>
          </a:r>
        </a:p>
      </cdr:txBody>
    </cdr:sp>
  </cdr:relSizeAnchor>
  <cdr:relSizeAnchor xmlns:cdr="http://schemas.openxmlformats.org/drawingml/2006/chartDrawing">
    <cdr:from>
      <cdr:x>0.46722</cdr:x>
      <cdr:y>0.83007</cdr:y>
    </cdr:from>
    <cdr:to>
      <cdr:x>0.54482</cdr:x>
      <cdr:y>0.89709</cdr:y>
    </cdr:to>
    <cdr:sp macro="" textlink="">
      <cdr:nvSpPr>
        <cdr:cNvPr id="5" name="Infobox7">
          <a:extLst xmlns:a="http://schemas.openxmlformats.org/drawingml/2006/main">
            <a:ext uri="{FF2B5EF4-FFF2-40B4-BE49-F238E27FC236}">
              <a16:creationId xmlns:a16="http://schemas.microsoft.com/office/drawing/2014/main" id="{FD86D986-9EFF-4D06-93CC-869889B74165}"/>
            </a:ext>
          </a:extLst>
        </cdr:cNvPr>
        <cdr:cNvSpPr/>
      </cdr:nvSpPr>
      <cdr:spPr>
        <a:xfrm xmlns:a="http://schemas.openxmlformats.org/drawingml/2006/main">
          <a:off x="2774225" y="2965835"/>
          <a:ext cx="460801" cy="239462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accent6">
            <a:lumMod val="100000"/>
          </a:schemeClr>
        </a:solidFill>
        <a:ln xmlns:a="http://schemas.openxmlformats.org/drawingml/2006/main" w="1270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lIns="36000" tIns="36000" rIns="36000" bIns="36000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indent="0" algn="ctr"/>
          <a:r>
            <a:rPr lang="de-CH" sz="1150" b="1" i="0" u="none" strike="noStrike">
              <a:solidFill>
                <a:srgbClr val="FFFFFF"/>
              </a:solidFill>
              <a:latin typeface="Roboto" panose="02000000000000000000"/>
              <a:cs typeface="+mn-cs"/>
            </a:rPr>
            <a:t>14.9</a:t>
          </a:r>
        </a:p>
      </cdr:txBody>
    </cdr:sp>
  </cdr:relSizeAnchor>
  <cdr:relSizeAnchor xmlns:cdr="http://schemas.openxmlformats.org/drawingml/2006/chartDrawing">
    <cdr:from>
      <cdr:x>0.47037</cdr:x>
      <cdr:y>0.65376</cdr:y>
    </cdr:from>
    <cdr:to>
      <cdr:x>0.54797</cdr:x>
      <cdr:y>0.72077</cdr:y>
    </cdr:to>
    <cdr:sp macro="" textlink="">
      <cdr:nvSpPr>
        <cdr:cNvPr id="6" name="Infobox7">
          <a:extLst xmlns:a="http://schemas.openxmlformats.org/drawingml/2006/main">
            <a:ext uri="{FF2B5EF4-FFF2-40B4-BE49-F238E27FC236}">
              <a16:creationId xmlns:a16="http://schemas.microsoft.com/office/drawing/2014/main" id="{FD86D986-9EFF-4D06-93CC-869889B74165}"/>
            </a:ext>
          </a:extLst>
        </cdr:cNvPr>
        <cdr:cNvSpPr/>
      </cdr:nvSpPr>
      <cdr:spPr>
        <a:xfrm xmlns:a="http://schemas.openxmlformats.org/drawingml/2006/main">
          <a:off x="2792929" y="2335881"/>
          <a:ext cx="460801" cy="239426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accent6">
            <a:lumMod val="100000"/>
          </a:schemeClr>
        </a:solidFill>
        <a:ln xmlns:a="http://schemas.openxmlformats.org/drawingml/2006/main" w="1270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lIns="36000" tIns="36000" rIns="36000" bIns="36000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indent="0" algn="ctr"/>
          <a:r>
            <a:rPr lang="de-CH" sz="1150" b="1" i="0" u="none" strike="noStrike">
              <a:solidFill>
                <a:srgbClr val="FFFFFF"/>
              </a:solidFill>
              <a:latin typeface="Roboto" panose="02000000000000000000"/>
              <a:cs typeface="+mn-cs"/>
            </a:rPr>
            <a:t>15.2</a:t>
          </a:r>
        </a:p>
      </cdr:txBody>
    </cdr:sp>
  </cdr:relSizeAnchor>
  <cdr:relSizeAnchor xmlns:cdr="http://schemas.openxmlformats.org/drawingml/2006/chartDrawing">
    <cdr:from>
      <cdr:x>0.6035</cdr:x>
      <cdr:y>0.47756</cdr:y>
    </cdr:from>
    <cdr:to>
      <cdr:x>0.6811</cdr:x>
      <cdr:y>0.54458</cdr:y>
    </cdr:to>
    <cdr:sp macro="" textlink="">
      <cdr:nvSpPr>
        <cdr:cNvPr id="7" name="Infobox7">
          <a:extLst xmlns:a="http://schemas.openxmlformats.org/drawingml/2006/main">
            <a:ext uri="{FF2B5EF4-FFF2-40B4-BE49-F238E27FC236}">
              <a16:creationId xmlns:a16="http://schemas.microsoft.com/office/drawing/2014/main" id="{FD86D986-9EFF-4D06-93CC-869889B74165}"/>
            </a:ext>
          </a:extLst>
        </cdr:cNvPr>
        <cdr:cNvSpPr/>
      </cdr:nvSpPr>
      <cdr:spPr>
        <a:xfrm xmlns:a="http://schemas.openxmlformats.org/drawingml/2006/main">
          <a:off x="3583423" y="1706319"/>
          <a:ext cx="460800" cy="239462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accent6">
            <a:lumMod val="100000"/>
          </a:schemeClr>
        </a:solidFill>
        <a:ln xmlns:a="http://schemas.openxmlformats.org/drawingml/2006/main" w="1270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lIns="36000" tIns="36000" rIns="36000" bIns="36000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indent="0" algn="ctr"/>
          <a:r>
            <a:rPr lang="de-CH" sz="1150" b="1" i="0" u="none" strike="noStrike">
              <a:solidFill>
                <a:srgbClr val="FFFFFF"/>
              </a:solidFill>
              <a:latin typeface="Roboto" panose="02000000000000000000"/>
              <a:cs typeface="+mn-cs"/>
            </a:rPr>
            <a:t>30.9</a:t>
          </a:r>
        </a:p>
      </cdr:txBody>
    </cdr:sp>
  </cdr:relSizeAnchor>
  <cdr:relSizeAnchor xmlns:cdr="http://schemas.openxmlformats.org/drawingml/2006/chartDrawing">
    <cdr:from>
      <cdr:x>0.5201</cdr:x>
      <cdr:y>0.56433</cdr:y>
    </cdr:from>
    <cdr:to>
      <cdr:x>0.5977</cdr:x>
      <cdr:y>0.63135</cdr:y>
    </cdr:to>
    <cdr:sp macro="" textlink="">
      <cdr:nvSpPr>
        <cdr:cNvPr id="8" name="Infobox7">
          <a:extLst xmlns:a="http://schemas.openxmlformats.org/drawingml/2006/main">
            <a:ext uri="{FF2B5EF4-FFF2-40B4-BE49-F238E27FC236}">
              <a16:creationId xmlns:a16="http://schemas.microsoft.com/office/drawing/2014/main" id="{FD86D986-9EFF-4D06-93CC-869889B74165}"/>
            </a:ext>
          </a:extLst>
        </cdr:cNvPr>
        <cdr:cNvSpPr/>
      </cdr:nvSpPr>
      <cdr:spPr>
        <a:xfrm xmlns:a="http://schemas.openxmlformats.org/drawingml/2006/main">
          <a:off x="3088215" y="2016348"/>
          <a:ext cx="460800" cy="239462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accent6">
            <a:lumMod val="100000"/>
          </a:schemeClr>
        </a:solidFill>
        <a:ln xmlns:a="http://schemas.openxmlformats.org/drawingml/2006/main" w="1270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lIns="36000" tIns="36000" rIns="36000" bIns="36000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indent="0" algn="ctr"/>
          <a:r>
            <a:rPr lang="de-CH" sz="1150" b="1" i="0" u="none" strike="noStrike">
              <a:solidFill>
                <a:srgbClr val="FFFFFF"/>
              </a:solidFill>
              <a:latin typeface="Roboto" panose="02000000000000000000"/>
              <a:cs typeface="+mn-cs"/>
            </a:rPr>
            <a:t>21.2</a:t>
          </a:r>
        </a:p>
      </cdr:txBody>
    </cdr:sp>
  </cdr:relSizeAnchor>
  <cdr:relSizeAnchor xmlns:cdr="http://schemas.openxmlformats.org/drawingml/2006/chartDrawing">
    <cdr:from>
      <cdr:x>0.68055</cdr:x>
      <cdr:y>0.38536</cdr:y>
    </cdr:from>
    <cdr:to>
      <cdr:x>0.75816</cdr:x>
      <cdr:y>0.45238</cdr:y>
    </cdr:to>
    <cdr:sp macro="" textlink="">
      <cdr:nvSpPr>
        <cdr:cNvPr id="9" name="Infobox7">
          <a:extLst xmlns:a="http://schemas.openxmlformats.org/drawingml/2006/main">
            <a:ext uri="{FF2B5EF4-FFF2-40B4-BE49-F238E27FC236}">
              <a16:creationId xmlns:a16="http://schemas.microsoft.com/office/drawing/2014/main" id="{FD86D986-9EFF-4D06-93CC-869889B74165}"/>
            </a:ext>
          </a:extLst>
        </cdr:cNvPr>
        <cdr:cNvSpPr/>
      </cdr:nvSpPr>
      <cdr:spPr>
        <a:xfrm xmlns:a="http://schemas.openxmlformats.org/drawingml/2006/main">
          <a:off x="4040961" y="1376889"/>
          <a:ext cx="460800" cy="239462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accent6">
            <a:lumMod val="100000"/>
          </a:schemeClr>
        </a:solidFill>
        <a:ln xmlns:a="http://schemas.openxmlformats.org/drawingml/2006/main" w="1270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lIns="36000" tIns="36000" rIns="36000" bIns="36000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indent="0" algn="ctr"/>
          <a:r>
            <a:rPr lang="de-CH" sz="1150" b="1" i="0" u="none" strike="noStrike">
              <a:solidFill>
                <a:srgbClr val="FFFFFF"/>
              </a:solidFill>
              <a:latin typeface="Roboto" panose="02000000000000000000"/>
              <a:cs typeface="+mn-cs"/>
            </a:rPr>
            <a:t>40.0</a:t>
          </a:r>
        </a:p>
      </cdr:txBody>
    </cdr:sp>
  </cdr:relSizeAnchor>
  <cdr:relSizeAnchor xmlns:cdr="http://schemas.openxmlformats.org/drawingml/2006/chartDrawing">
    <cdr:from>
      <cdr:x>0.46247</cdr:x>
      <cdr:y>0.92238</cdr:y>
    </cdr:from>
    <cdr:to>
      <cdr:x>0.54007</cdr:x>
      <cdr:y>0.9894</cdr:y>
    </cdr:to>
    <cdr:sp macro="" textlink="">
      <cdr:nvSpPr>
        <cdr:cNvPr id="10" name="Infobox7">
          <a:extLst xmlns:a="http://schemas.openxmlformats.org/drawingml/2006/main">
            <a:ext uri="{FF2B5EF4-FFF2-40B4-BE49-F238E27FC236}">
              <a16:creationId xmlns:a16="http://schemas.microsoft.com/office/drawing/2014/main" id="{FD86D986-9EFF-4D06-93CC-869889B74165}"/>
            </a:ext>
          </a:extLst>
        </cdr:cNvPr>
        <cdr:cNvSpPr/>
      </cdr:nvSpPr>
      <cdr:spPr>
        <a:xfrm xmlns:a="http://schemas.openxmlformats.org/drawingml/2006/main">
          <a:off x="2746021" y="3295658"/>
          <a:ext cx="460801" cy="239462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accent6">
            <a:lumMod val="100000"/>
          </a:schemeClr>
        </a:solidFill>
        <a:ln xmlns:a="http://schemas.openxmlformats.org/drawingml/2006/main" w="1270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lIns="36000" tIns="36000" rIns="36000" bIns="36000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indent="0" algn="ctr"/>
          <a:r>
            <a:rPr lang="de-CH" sz="1150" b="1" i="0" u="none" strike="noStrike">
              <a:solidFill>
                <a:srgbClr val="FFFFFF"/>
              </a:solidFill>
              <a:latin typeface="Roboto" panose="02000000000000000000"/>
              <a:cs typeface="+mn-cs"/>
            </a:rPr>
            <a:t>14.3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0.85035</cdr:x>
      <cdr:y>0.20638</cdr:y>
    </cdr:from>
    <cdr:to>
      <cdr:x>0.95018</cdr:x>
      <cdr:y>0.32495</cdr:y>
    </cdr:to>
    <cdr:sp macro="" textlink="">
      <cdr:nvSpPr>
        <cdr:cNvPr id="3" name="Infobox3">
          <a:extLst xmlns:a="http://schemas.openxmlformats.org/drawingml/2006/main">
            <a:ext uri="{FF2B5EF4-FFF2-40B4-BE49-F238E27FC236}">
              <a16:creationId xmlns:a16="http://schemas.microsoft.com/office/drawing/2014/main" id="{0427C373-6DC3-4510-9E31-0EBDD72DFC83}"/>
            </a:ext>
          </a:extLst>
        </cdr:cNvPr>
        <cdr:cNvSpPr/>
      </cdr:nvSpPr>
      <cdr:spPr>
        <a:xfrm xmlns:a="http://schemas.openxmlformats.org/drawingml/2006/main">
          <a:off x="5213326" y="520074"/>
          <a:ext cx="612038" cy="298800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accent6">
            <a:lumMod val="100000"/>
          </a:schemeClr>
        </a:solidFill>
        <a:ln xmlns:a="http://schemas.openxmlformats.org/drawingml/2006/main" w="1270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36000" tIns="36000" rIns="36000" bIns="3600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indent="0" algn="ctr"/>
          <a:r>
            <a:rPr lang="de-CH" sz="1150" b="1" i="0" u="none" strike="noStrike">
              <a:solidFill>
                <a:srgbClr val="FFFFFF"/>
              </a:solidFill>
              <a:latin typeface="Roboto"/>
              <a:cs typeface="+mn-cs"/>
            </a:rPr>
            <a:t>-8.8 %</a:t>
          </a: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0.85035</cdr:x>
      <cdr:y>0.05785</cdr:y>
    </cdr:from>
    <cdr:to>
      <cdr:x>0.95018</cdr:x>
      <cdr:y>0.17642</cdr:y>
    </cdr:to>
    <cdr:sp macro="" textlink="">
      <cdr:nvSpPr>
        <cdr:cNvPr id="3" name="Infobox3">
          <a:extLst xmlns:a="http://schemas.openxmlformats.org/drawingml/2006/main">
            <a:ext uri="{FF2B5EF4-FFF2-40B4-BE49-F238E27FC236}">
              <a16:creationId xmlns:a16="http://schemas.microsoft.com/office/drawing/2014/main" id="{0427C373-6DC3-4510-9E31-0EBDD72DFC83}"/>
            </a:ext>
          </a:extLst>
        </cdr:cNvPr>
        <cdr:cNvSpPr/>
      </cdr:nvSpPr>
      <cdr:spPr>
        <a:xfrm xmlns:a="http://schemas.openxmlformats.org/drawingml/2006/main">
          <a:off x="5213326" y="145788"/>
          <a:ext cx="612038" cy="298800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accent6">
            <a:lumMod val="100000"/>
          </a:schemeClr>
        </a:solidFill>
        <a:ln xmlns:a="http://schemas.openxmlformats.org/drawingml/2006/main" w="1270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36000" tIns="36000" rIns="36000" bIns="3600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indent="0" algn="ctr"/>
          <a:r>
            <a:rPr lang="de-CH" sz="1150" b="1" i="0" u="none" strike="noStrike">
              <a:solidFill>
                <a:srgbClr val="FFFFFF"/>
              </a:solidFill>
              <a:latin typeface="Roboto"/>
              <a:cs typeface="+mn-cs"/>
            </a:rPr>
            <a:t>-4.1 %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0.85772</cdr:x>
      <cdr:y>0.20667</cdr:y>
    </cdr:from>
    <cdr:to>
      <cdr:x>0.94199</cdr:x>
      <cdr:y>0.27369</cdr:y>
    </cdr:to>
    <cdr:sp macro="" textlink="">
      <cdr:nvSpPr>
        <cdr:cNvPr id="2" name="Infobox7">
          <a:extLst xmlns:a="http://schemas.openxmlformats.org/drawingml/2006/main">
            <a:ext uri="{FF2B5EF4-FFF2-40B4-BE49-F238E27FC236}">
              <a16:creationId xmlns:a16="http://schemas.microsoft.com/office/drawing/2014/main" id="{AD1BA3A4-6AC4-4D46-81B5-500C6B0FF1E1}"/>
            </a:ext>
          </a:extLst>
        </cdr:cNvPr>
        <cdr:cNvSpPr/>
      </cdr:nvSpPr>
      <cdr:spPr>
        <a:xfrm xmlns:a="http://schemas.openxmlformats.org/drawingml/2006/main">
          <a:off x="4836505" y="738431"/>
          <a:ext cx="475200" cy="239462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accent6">
            <a:lumMod val="100000"/>
          </a:schemeClr>
        </a:solidFill>
        <a:ln xmlns:a="http://schemas.openxmlformats.org/drawingml/2006/main" w="1270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36000" tIns="36000" rIns="36000" bIns="3600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indent="0" algn="ctr"/>
          <a:r>
            <a:rPr lang="de-CH" sz="1150" b="1" i="0" u="none" strike="noStrike">
              <a:solidFill>
                <a:srgbClr val="FFFFFF"/>
              </a:solidFill>
              <a:latin typeface="Roboto" panose="02000000000000000000"/>
              <a:cs typeface="+mn-cs"/>
            </a:rPr>
            <a:t>161.3</a:t>
          </a:r>
        </a:p>
      </cdr:txBody>
    </cdr:sp>
  </cdr:relSizeAnchor>
  <cdr:relSizeAnchor xmlns:cdr="http://schemas.openxmlformats.org/drawingml/2006/chartDrawing">
    <cdr:from>
      <cdr:x>0.74155</cdr:x>
      <cdr:y>0.29582</cdr:y>
    </cdr:from>
    <cdr:to>
      <cdr:x>0.82582</cdr:x>
      <cdr:y>0.36284</cdr:y>
    </cdr:to>
    <cdr:sp macro="" textlink="">
      <cdr:nvSpPr>
        <cdr:cNvPr id="3" name="Infobox7">
          <a:extLst xmlns:a="http://schemas.openxmlformats.org/drawingml/2006/main">
            <a:ext uri="{FF2B5EF4-FFF2-40B4-BE49-F238E27FC236}">
              <a16:creationId xmlns:a16="http://schemas.microsoft.com/office/drawing/2014/main" id="{AD1BA3A4-6AC4-4D46-81B5-500C6B0FF1E1}"/>
            </a:ext>
          </a:extLst>
        </cdr:cNvPr>
        <cdr:cNvSpPr/>
      </cdr:nvSpPr>
      <cdr:spPr>
        <a:xfrm xmlns:a="http://schemas.openxmlformats.org/drawingml/2006/main">
          <a:off x="4181446" y="1056963"/>
          <a:ext cx="475200" cy="239463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accent6">
            <a:lumMod val="100000"/>
          </a:schemeClr>
        </a:solidFill>
        <a:ln xmlns:a="http://schemas.openxmlformats.org/drawingml/2006/main" w="1270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lIns="36000" tIns="36000" rIns="36000" bIns="36000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indent="0" algn="ctr"/>
          <a:r>
            <a:rPr lang="de-CH" sz="1150" b="1" i="0" u="none" strike="noStrike">
              <a:solidFill>
                <a:srgbClr val="FFFFFF"/>
              </a:solidFill>
              <a:latin typeface="Roboto" panose="02000000000000000000"/>
              <a:cs typeface="+mn-cs"/>
            </a:rPr>
            <a:t>124.1</a:t>
          </a:r>
        </a:p>
      </cdr:txBody>
    </cdr:sp>
  </cdr:relSizeAnchor>
  <cdr:relSizeAnchor xmlns:cdr="http://schemas.openxmlformats.org/drawingml/2006/chartDrawing">
    <cdr:from>
      <cdr:x>0.61424</cdr:x>
      <cdr:y>0.7433</cdr:y>
    </cdr:from>
    <cdr:to>
      <cdr:x>0.69588</cdr:x>
      <cdr:y>0.81031</cdr:y>
    </cdr:to>
    <cdr:sp macro="" textlink="">
      <cdr:nvSpPr>
        <cdr:cNvPr id="4" name="Infobox7">
          <a:extLst xmlns:a="http://schemas.openxmlformats.org/drawingml/2006/main">
            <a:ext uri="{FF2B5EF4-FFF2-40B4-BE49-F238E27FC236}">
              <a16:creationId xmlns:a16="http://schemas.microsoft.com/office/drawing/2014/main" id="{FD86D986-9EFF-4D06-93CC-869889B74165}"/>
            </a:ext>
          </a:extLst>
        </cdr:cNvPr>
        <cdr:cNvSpPr/>
      </cdr:nvSpPr>
      <cdr:spPr>
        <a:xfrm xmlns:a="http://schemas.openxmlformats.org/drawingml/2006/main">
          <a:off x="3463566" y="2655807"/>
          <a:ext cx="460352" cy="239427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accent6">
            <a:lumMod val="100000"/>
          </a:schemeClr>
        </a:solidFill>
        <a:ln xmlns:a="http://schemas.openxmlformats.org/drawingml/2006/main" w="1270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lIns="36000" tIns="36000" rIns="36000" bIns="36000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indent="0" algn="ctr"/>
          <a:r>
            <a:rPr lang="de-CH" sz="1150" b="1" i="0" u="none" strike="noStrike">
              <a:solidFill>
                <a:srgbClr val="FFFFFF"/>
              </a:solidFill>
              <a:latin typeface="Roboto" panose="02000000000000000000"/>
              <a:cs typeface="+mn-cs"/>
            </a:rPr>
            <a:t>82.9</a:t>
          </a:r>
        </a:p>
      </cdr:txBody>
    </cdr:sp>
  </cdr:relSizeAnchor>
  <cdr:relSizeAnchor xmlns:cdr="http://schemas.openxmlformats.org/drawingml/2006/chartDrawing">
    <cdr:from>
      <cdr:x>0.61262</cdr:x>
      <cdr:y>0.83007</cdr:y>
    </cdr:from>
    <cdr:to>
      <cdr:x>0.69426</cdr:x>
      <cdr:y>0.89709</cdr:y>
    </cdr:to>
    <cdr:sp macro="" textlink="">
      <cdr:nvSpPr>
        <cdr:cNvPr id="5" name="Infobox7">
          <a:extLst xmlns:a="http://schemas.openxmlformats.org/drawingml/2006/main">
            <a:ext uri="{FF2B5EF4-FFF2-40B4-BE49-F238E27FC236}">
              <a16:creationId xmlns:a16="http://schemas.microsoft.com/office/drawing/2014/main" id="{FD86D986-9EFF-4D06-93CC-869889B74165}"/>
            </a:ext>
          </a:extLst>
        </cdr:cNvPr>
        <cdr:cNvSpPr/>
      </cdr:nvSpPr>
      <cdr:spPr>
        <a:xfrm xmlns:a="http://schemas.openxmlformats.org/drawingml/2006/main">
          <a:off x="3454431" y="2965836"/>
          <a:ext cx="460352" cy="239462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accent6">
            <a:lumMod val="100000"/>
          </a:schemeClr>
        </a:solidFill>
        <a:ln xmlns:a="http://schemas.openxmlformats.org/drawingml/2006/main" w="1270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lIns="36000" tIns="36000" rIns="36000" bIns="36000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indent="0" algn="ctr"/>
          <a:r>
            <a:rPr lang="de-CH" sz="1150" b="1" i="0" u="none" strike="noStrike">
              <a:solidFill>
                <a:srgbClr val="FFFFFF"/>
              </a:solidFill>
              <a:latin typeface="Roboto" panose="02000000000000000000"/>
              <a:cs typeface="+mn-cs"/>
            </a:rPr>
            <a:t>82.3</a:t>
          </a:r>
        </a:p>
      </cdr:txBody>
    </cdr:sp>
  </cdr:relSizeAnchor>
  <cdr:relSizeAnchor xmlns:cdr="http://schemas.openxmlformats.org/drawingml/2006/chartDrawing">
    <cdr:from>
      <cdr:x>0.62903</cdr:x>
      <cdr:y>0.65376</cdr:y>
    </cdr:from>
    <cdr:to>
      <cdr:x>0.71066</cdr:x>
      <cdr:y>0.72077</cdr:y>
    </cdr:to>
    <cdr:sp macro="" textlink="">
      <cdr:nvSpPr>
        <cdr:cNvPr id="6" name="Infobox7">
          <a:extLst xmlns:a="http://schemas.openxmlformats.org/drawingml/2006/main">
            <a:ext uri="{FF2B5EF4-FFF2-40B4-BE49-F238E27FC236}">
              <a16:creationId xmlns:a16="http://schemas.microsoft.com/office/drawing/2014/main" id="{FD86D986-9EFF-4D06-93CC-869889B74165}"/>
            </a:ext>
          </a:extLst>
        </cdr:cNvPr>
        <cdr:cNvSpPr/>
      </cdr:nvSpPr>
      <cdr:spPr>
        <a:xfrm xmlns:a="http://schemas.openxmlformats.org/drawingml/2006/main">
          <a:off x="3546964" y="2335881"/>
          <a:ext cx="460295" cy="239427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accent6">
            <a:lumMod val="100000"/>
          </a:schemeClr>
        </a:solidFill>
        <a:ln xmlns:a="http://schemas.openxmlformats.org/drawingml/2006/main" w="1270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lIns="36000" tIns="36000" rIns="36000" bIns="36000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indent="0" algn="ctr"/>
          <a:r>
            <a:rPr lang="de-CH" sz="1150" b="1" i="0" u="none" strike="noStrike">
              <a:solidFill>
                <a:srgbClr val="FFFFFF"/>
              </a:solidFill>
              <a:latin typeface="Roboto" panose="02000000000000000000"/>
              <a:cs typeface="+mn-cs"/>
            </a:rPr>
            <a:t>87.1</a:t>
          </a:r>
        </a:p>
      </cdr:txBody>
    </cdr:sp>
  </cdr:relSizeAnchor>
  <cdr:relSizeAnchor xmlns:cdr="http://schemas.openxmlformats.org/drawingml/2006/chartDrawing">
    <cdr:from>
      <cdr:x>0.63687</cdr:x>
      <cdr:y>0.47756</cdr:y>
    </cdr:from>
    <cdr:to>
      <cdr:x>0.71851</cdr:x>
      <cdr:y>0.54458</cdr:y>
    </cdr:to>
    <cdr:sp macro="" textlink="">
      <cdr:nvSpPr>
        <cdr:cNvPr id="7" name="Infobox7">
          <a:extLst xmlns:a="http://schemas.openxmlformats.org/drawingml/2006/main">
            <a:ext uri="{FF2B5EF4-FFF2-40B4-BE49-F238E27FC236}">
              <a16:creationId xmlns:a16="http://schemas.microsoft.com/office/drawing/2014/main" id="{FD86D986-9EFF-4D06-93CC-869889B74165}"/>
            </a:ext>
          </a:extLst>
        </cdr:cNvPr>
        <cdr:cNvSpPr/>
      </cdr:nvSpPr>
      <cdr:spPr>
        <a:xfrm xmlns:a="http://schemas.openxmlformats.org/drawingml/2006/main">
          <a:off x="3591172" y="1706319"/>
          <a:ext cx="460352" cy="239463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accent6">
            <a:lumMod val="100000"/>
          </a:schemeClr>
        </a:solidFill>
        <a:ln xmlns:a="http://schemas.openxmlformats.org/drawingml/2006/main" w="1270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lIns="36000" tIns="36000" rIns="36000" bIns="36000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indent="0" algn="ctr"/>
          <a:r>
            <a:rPr lang="de-CH" sz="1150" b="1" i="0" u="none" strike="noStrike">
              <a:solidFill>
                <a:srgbClr val="FFFFFF"/>
              </a:solidFill>
              <a:latin typeface="Roboto" panose="02000000000000000000"/>
              <a:cs typeface="+mn-cs"/>
            </a:rPr>
            <a:t>90.1</a:t>
          </a:r>
        </a:p>
      </cdr:txBody>
    </cdr:sp>
  </cdr:relSizeAnchor>
  <cdr:relSizeAnchor xmlns:cdr="http://schemas.openxmlformats.org/drawingml/2006/chartDrawing">
    <cdr:from>
      <cdr:x>0.63588</cdr:x>
      <cdr:y>0.56433</cdr:y>
    </cdr:from>
    <cdr:to>
      <cdr:x>0.71752</cdr:x>
      <cdr:y>0.63135</cdr:y>
    </cdr:to>
    <cdr:sp macro="" textlink="">
      <cdr:nvSpPr>
        <cdr:cNvPr id="8" name="Infobox7">
          <a:extLst xmlns:a="http://schemas.openxmlformats.org/drawingml/2006/main">
            <a:ext uri="{FF2B5EF4-FFF2-40B4-BE49-F238E27FC236}">
              <a16:creationId xmlns:a16="http://schemas.microsoft.com/office/drawing/2014/main" id="{FD86D986-9EFF-4D06-93CC-869889B74165}"/>
            </a:ext>
          </a:extLst>
        </cdr:cNvPr>
        <cdr:cNvSpPr/>
      </cdr:nvSpPr>
      <cdr:spPr>
        <a:xfrm xmlns:a="http://schemas.openxmlformats.org/drawingml/2006/main">
          <a:off x="3585590" y="2016348"/>
          <a:ext cx="460351" cy="239462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accent6">
            <a:lumMod val="100000"/>
          </a:schemeClr>
        </a:solidFill>
        <a:ln xmlns:a="http://schemas.openxmlformats.org/drawingml/2006/main" w="1270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lIns="36000" tIns="36000" rIns="36000" bIns="36000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indent="0" algn="ctr"/>
          <a:r>
            <a:rPr lang="de-CH" sz="1150" b="1" i="0" u="none" strike="noStrike">
              <a:solidFill>
                <a:srgbClr val="FFFFFF"/>
              </a:solidFill>
              <a:latin typeface="Roboto" panose="02000000000000000000"/>
              <a:cs typeface="+mn-cs"/>
            </a:rPr>
            <a:t>89.2</a:t>
          </a:r>
        </a:p>
      </cdr:txBody>
    </cdr:sp>
  </cdr:relSizeAnchor>
  <cdr:relSizeAnchor xmlns:cdr="http://schemas.openxmlformats.org/drawingml/2006/chartDrawing">
    <cdr:from>
      <cdr:x>0.64629</cdr:x>
      <cdr:y>0.38536</cdr:y>
    </cdr:from>
    <cdr:to>
      <cdr:x>0.72793</cdr:x>
      <cdr:y>0.45238</cdr:y>
    </cdr:to>
    <cdr:sp macro="" textlink="">
      <cdr:nvSpPr>
        <cdr:cNvPr id="9" name="Infobox7">
          <a:extLst xmlns:a="http://schemas.openxmlformats.org/drawingml/2006/main">
            <a:ext uri="{FF2B5EF4-FFF2-40B4-BE49-F238E27FC236}">
              <a16:creationId xmlns:a16="http://schemas.microsoft.com/office/drawing/2014/main" id="{FD86D986-9EFF-4D06-93CC-869889B74165}"/>
            </a:ext>
          </a:extLst>
        </cdr:cNvPr>
        <cdr:cNvSpPr/>
      </cdr:nvSpPr>
      <cdr:spPr>
        <a:xfrm xmlns:a="http://schemas.openxmlformats.org/drawingml/2006/main">
          <a:off x="3644294" y="1376889"/>
          <a:ext cx="460352" cy="239462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accent6">
            <a:lumMod val="100000"/>
          </a:schemeClr>
        </a:solidFill>
        <a:ln xmlns:a="http://schemas.openxmlformats.org/drawingml/2006/main" w="1270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lIns="36000" tIns="36000" rIns="36000" bIns="36000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indent="0" algn="ctr"/>
          <a:r>
            <a:rPr lang="de-CH" sz="1150" b="1" i="0" u="none" strike="noStrike">
              <a:solidFill>
                <a:srgbClr val="FFFFFF"/>
              </a:solidFill>
              <a:latin typeface="Roboto" panose="02000000000000000000"/>
              <a:cs typeface="+mn-cs"/>
            </a:rPr>
            <a:t>93.5</a:t>
          </a:r>
        </a:p>
      </cdr:txBody>
    </cdr:sp>
  </cdr:relSizeAnchor>
  <cdr:relSizeAnchor xmlns:cdr="http://schemas.openxmlformats.org/drawingml/2006/chartDrawing">
    <cdr:from>
      <cdr:x>0.57825</cdr:x>
      <cdr:y>0.92238</cdr:y>
    </cdr:from>
    <cdr:to>
      <cdr:x>0.65989</cdr:x>
      <cdr:y>0.9894</cdr:y>
    </cdr:to>
    <cdr:sp macro="" textlink="">
      <cdr:nvSpPr>
        <cdr:cNvPr id="10" name="Infobox7">
          <a:extLst xmlns:a="http://schemas.openxmlformats.org/drawingml/2006/main">
            <a:ext uri="{FF2B5EF4-FFF2-40B4-BE49-F238E27FC236}">
              <a16:creationId xmlns:a16="http://schemas.microsoft.com/office/drawing/2014/main" id="{FD86D986-9EFF-4D06-93CC-869889B74165}"/>
            </a:ext>
          </a:extLst>
        </cdr:cNvPr>
        <cdr:cNvSpPr/>
      </cdr:nvSpPr>
      <cdr:spPr>
        <a:xfrm xmlns:a="http://schemas.openxmlformats.org/drawingml/2006/main">
          <a:off x="3260626" y="3295659"/>
          <a:ext cx="460351" cy="239462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accent6">
            <a:lumMod val="100000"/>
          </a:schemeClr>
        </a:solidFill>
        <a:ln xmlns:a="http://schemas.openxmlformats.org/drawingml/2006/main" w="1270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lIns="36000" tIns="36000" rIns="36000" bIns="36000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indent="0" algn="ctr"/>
          <a:r>
            <a:rPr lang="de-CH" sz="1150" b="1" i="0" u="none" strike="noStrike">
              <a:solidFill>
                <a:srgbClr val="FFFFFF"/>
              </a:solidFill>
              <a:latin typeface="Roboto" panose="02000000000000000000"/>
              <a:cs typeface="+mn-cs"/>
            </a:rPr>
            <a:t>71.0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0.63987</cdr:x>
      <cdr:y>0.20667</cdr:y>
    </cdr:from>
    <cdr:to>
      <cdr:x>0.71724</cdr:x>
      <cdr:y>0.27369</cdr:y>
    </cdr:to>
    <cdr:sp macro="" textlink="">
      <cdr:nvSpPr>
        <cdr:cNvPr id="2" name="Infobox7">
          <a:extLst xmlns:a="http://schemas.openxmlformats.org/drawingml/2006/main">
            <a:ext uri="{FF2B5EF4-FFF2-40B4-BE49-F238E27FC236}">
              <a16:creationId xmlns:a16="http://schemas.microsoft.com/office/drawing/2014/main" id="{AD1BA3A4-6AC4-4D46-81B5-500C6B0FF1E1}"/>
            </a:ext>
          </a:extLst>
        </cdr:cNvPr>
        <cdr:cNvSpPr/>
      </cdr:nvSpPr>
      <cdr:spPr>
        <a:xfrm xmlns:a="http://schemas.openxmlformats.org/drawingml/2006/main">
          <a:off x="3810903" y="721834"/>
          <a:ext cx="460800" cy="234080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accent6">
            <a:lumMod val="100000"/>
          </a:schemeClr>
        </a:solidFill>
        <a:ln xmlns:a="http://schemas.openxmlformats.org/drawingml/2006/main" w="1270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36000" tIns="36000" rIns="36000" bIns="3600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indent="0" algn="ctr"/>
          <a:r>
            <a:rPr lang="de-CH" sz="1150" b="1" i="0" u="none" strike="noStrike">
              <a:solidFill>
                <a:srgbClr val="FFFFFF"/>
              </a:solidFill>
              <a:latin typeface="Roboto" panose="02000000000000000000"/>
              <a:cs typeface="+mn-cs"/>
            </a:rPr>
            <a:t>53.5</a:t>
          </a:r>
        </a:p>
      </cdr:txBody>
    </cdr:sp>
  </cdr:relSizeAnchor>
  <cdr:relSizeAnchor xmlns:cdr="http://schemas.openxmlformats.org/drawingml/2006/chartDrawing">
    <cdr:from>
      <cdr:x>0.56314</cdr:x>
      <cdr:y>0.29582</cdr:y>
    </cdr:from>
    <cdr:to>
      <cdr:x>0.64051</cdr:x>
      <cdr:y>0.36284</cdr:y>
    </cdr:to>
    <cdr:sp macro="" textlink="">
      <cdr:nvSpPr>
        <cdr:cNvPr id="3" name="Infobox7">
          <a:extLst xmlns:a="http://schemas.openxmlformats.org/drawingml/2006/main">
            <a:ext uri="{FF2B5EF4-FFF2-40B4-BE49-F238E27FC236}">
              <a16:creationId xmlns:a16="http://schemas.microsoft.com/office/drawing/2014/main" id="{AD1BA3A4-6AC4-4D46-81B5-500C6B0FF1E1}"/>
            </a:ext>
          </a:extLst>
        </cdr:cNvPr>
        <cdr:cNvSpPr/>
      </cdr:nvSpPr>
      <cdr:spPr>
        <a:xfrm xmlns:a="http://schemas.openxmlformats.org/drawingml/2006/main">
          <a:off x="3353918" y="1033208"/>
          <a:ext cx="460800" cy="234080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accent6">
            <a:lumMod val="100000"/>
          </a:schemeClr>
        </a:solidFill>
        <a:ln xmlns:a="http://schemas.openxmlformats.org/drawingml/2006/main" w="1270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lIns="36000" tIns="36000" rIns="36000" bIns="36000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indent="0" algn="ctr"/>
          <a:r>
            <a:rPr lang="de-CH" sz="1150" b="1" i="0" u="none" strike="noStrike">
              <a:solidFill>
                <a:srgbClr val="FFFFFF"/>
              </a:solidFill>
              <a:latin typeface="Roboto" panose="02000000000000000000"/>
              <a:cs typeface="+mn-cs"/>
            </a:rPr>
            <a:t>44.2</a:t>
          </a:r>
        </a:p>
      </cdr:txBody>
    </cdr:sp>
  </cdr:relSizeAnchor>
  <cdr:relSizeAnchor xmlns:cdr="http://schemas.openxmlformats.org/drawingml/2006/chartDrawing">
    <cdr:from>
      <cdr:x>0.29216</cdr:x>
      <cdr:y>0.7433</cdr:y>
    </cdr:from>
    <cdr:to>
      <cdr:x>0.36953</cdr:x>
      <cdr:y>0.81031</cdr:y>
    </cdr:to>
    <cdr:sp macro="" textlink="">
      <cdr:nvSpPr>
        <cdr:cNvPr id="4" name="Infobox7">
          <a:extLst xmlns:a="http://schemas.openxmlformats.org/drawingml/2006/main">
            <a:ext uri="{FF2B5EF4-FFF2-40B4-BE49-F238E27FC236}">
              <a16:creationId xmlns:a16="http://schemas.microsoft.com/office/drawing/2014/main" id="{FD86D986-9EFF-4D06-93CC-869889B74165}"/>
            </a:ext>
          </a:extLst>
        </cdr:cNvPr>
        <cdr:cNvSpPr/>
      </cdr:nvSpPr>
      <cdr:spPr>
        <a:xfrm xmlns:a="http://schemas.openxmlformats.org/drawingml/2006/main">
          <a:off x="1740030" y="2596116"/>
          <a:ext cx="460800" cy="234046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accent6">
            <a:lumMod val="100000"/>
          </a:schemeClr>
        </a:solidFill>
        <a:ln xmlns:a="http://schemas.openxmlformats.org/drawingml/2006/main" w="1270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lIns="36000" tIns="36000" rIns="36000" bIns="36000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indent="0" algn="ctr"/>
          <a:r>
            <a:rPr lang="de-CH" sz="1150" b="1" i="0" u="none" strike="noStrike">
              <a:solidFill>
                <a:srgbClr val="FFFFFF"/>
              </a:solidFill>
              <a:latin typeface="Roboto" panose="02000000000000000000"/>
              <a:cs typeface="+mn-cs"/>
            </a:rPr>
            <a:t>12.3</a:t>
          </a:r>
        </a:p>
      </cdr:txBody>
    </cdr:sp>
  </cdr:relSizeAnchor>
  <cdr:relSizeAnchor xmlns:cdr="http://schemas.openxmlformats.org/drawingml/2006/chartDrawing">
    <cdr:from>
      <cdr:x>0.27632</cdr:x>
      <cdr:y>0.83007</cdr:y>
    </cdr:from>
    <cdr:to>
      <cdr:x>0.35369</cdr:x>
      <cdr:y>0.89709</cdr:y>
    </cdr:to>
    <cdr:sp macro="" textlink="">
      <cdr:nvSpPr>
        <cdr:cNvPr id="5" name="Infobox7">
          <a:extLst xmlns:a="http://schemas.openxmlformats.org/drawingml/2006/main">
            <a:ext uri="{FF2B5EF4-FFF2-40B4-BE49-F238E27FC236}">
              <a16:creationId xmlns:a16="http://schemas.microsoft.com/office/drawing/2014/main" id="{FD86D986-9EFF-4D06-93CC-869889B74165}"/>
            </a:ext>
          </a:extLst>
        </cdr:cNvPr>
        <cdr:cNvSpPr/>
      </cdr:nvSpPr>
      <cdr:spPr>
        <a:xfrm xmlns:a="http://schemas.openxmlformats.org/drawingml/2006/main">
          <a:off x="1645691" y="2899177"/>
          <a:ext cx="460800" cy="234080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accent6">
            <a:lumMod val="100000"/>
          </a:schemeClr>
        </a:solidFill>
        <a:ln xmlns:a="http://schemas.openxmlformats.org/drawingml/2006/main" w="1270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lIns="36000" tIns="36000" rIns="36000" bIns="36000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indent="0" algn="ctr"/>
          <a:r>
            <a:rPr lang="de-CH" sz="1150" b="1" i="0" u="none" strike="noStrike">
              <a:solidFill>
                <a:srgbClr val="FFFFFF"/>
              </a:solidFill>
              <a:latin typeface="Roboto" panose="02000000000000000000"/>
              <a:cs typeface="+mn-cs"/>
            </a:rPr>
            <a:t>10.4</a:t>
          </a:r>
        </a:p>
      </cdr:txBody>
    </cdr:sp>
  </cdr:relSizeAnchor>
  <cdr:relSizeAnchor xmlns:cdr="http://schemas.openxmlformats.org/drawingml/2006/chartDrawing">
    <cdr:from>
      <cdr:x>0.31639</cdr:x>
      <cdr:y>0.65376</cdr:y>
    </cdr:from>
    <cdr:to>
      <cdr:x>0.39376</cdr:x>
      <cdr:y>0.72077</cdr:y>
    </cdr:to>
    <cdr:sp macro="" textlink="">
      <cdr:nvSpPr>
        <cdr:cNvPr id="6" name="Infobox7">
          <a:extLst xmlns:a="http://schemas.openxmlformats.org/drawingml/2006/main">
            <a:ext uri="{FF2B5EF4-FFF2-40B4-BE49-F238E27FC236}">
              <a16:creationId xmlns:a16="http://schemas.microsoft.com/office/drawing/2014/main" id="{FD86D986-9EFF-4D06-93CC-869889B74165}"/>
            </a:ext>
          </a:extLst>
        </cdr:cNvPr>
        <cdr:cNvSpPr/>
      </cdr:nvSpPr>
      <cdr:spPr>
        <a:xfrm xmlns:a="http://schemas.openxmlformats.org/drawingml/2006/main">
          <a:off x="1884338" y="2283381"/>
          <a:ext cx="460800" cy="234045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accent6">
            <a:lumMod val="100000"/>
          </a:schemeClr>
        </a:solidFill>
        <a:ln xmlns:a="http://schemas.openxmlformats.org/drawingml/2006/main" w="1270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lIns="36000" tIns="36000" rIns="36000" bIns="36000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indent="0" algn="ctr"/>
          <a:r>
            <a:rPr lang="de-CH" sz="1150" b="1" i="0" u="none" strike="noStrike">
              <a:solidFill>
                <a:srgbClr val="FFFFFF"/>
              </a:solidFill>
              <a:latin typeface="Roboto" panose="02000000000000000000"/>
              <a:cs typeface="+mn-cs"/>
            </a:rPr>
            <a:t>15.0</a:t>
          </a:r>
        </a:p>
      </cdr:txBody>
    </cdr:sp>
  </cdr:relSizeAnchor>
  <cdr:relSizeAnchor xmlns:cdr="http://schemas.openxmlformats.org/drawingml/2006/chartDrawing">
    <cdr:from>
      <cdr:x>0.40786</cdr:x>
      <cdr:y>0.47756</cdr:y>
    </cdr:from>
    <cdr:to>
      <cdr:x>0.48523</cdr:x>
      <cdr:y>0.54458</cdr:y>
    </cdr:to>
    <cdr:sp macro="" textlink="">
      <cdr:nvSpPr>
        <cdr:cNvPr id="7" name="Infobox7">
          <a:extLst xmlns:a="http://schemas.openxmlformats.org/drawingml/2006/main">
            <a:ext uri="{FF2B5EF4-FFF2-40B4-BE49-F238E27FC236}">
              <a16:creationId xmlns:a16="http://schemas.microsoft.com/office/drawing/2014/main" id="{FD86D986-9EFF-4D06-93CC-869889B74165}"/>
            </a:ext>
          </a:extLst>
        </cdr:cNvPr>
        <cdr:cNvSpPr/>
      </cdr:nvSpPr>
      <cdr:spPr>
        <a:xfrm xmlns:a="http://schemas.openxmlformats.org/drawingml/2006/main">
          <a:off x="2429110" y="1667969"/>
          <a:ext cx="460800" cy="234080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accent6">
            <a:lumMod val="100000"/>
          </a:schemeClr>
        </a:solidFill>
        <a:ln xmlns:a="http://schemas.openxmlformats.org/drawingml/2006/main" w="1270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lIns="36000" tIns="36000" rIns="36000" bIns="36000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indent="0" algn="ctr"/>
          <a:r>
            <a:rPr lang="de-CH" sz="1150" b="1" i="0" u="none" strike="noStrike">
              <a:solidFill>
                <a:srgbClr val="FFFFFF"/>
              </a:solidFill>
              <a:latin typeface="Roboto" panose="02000000000000000000"/>
              <a:cs typeface="+mn-cs"/>
            </a:rPr>
            <a:t>26.0</a:t>
          </a:r>
        </a:p>
      </cdr:txBody>
    </cdr:sp>
  </cdr:relSizeAnchor>
  <cdr:relSizeAnchor xmlns:cdr="http://schemas.openxmlformats.org/drawingml/2006/chartDrawing">
    <cdr:from>
      <cdr:x>0.37371</cdr:x>
      <cdr:y>0.56433</cdr:y>
    </cdr:from>
    <cdr:to>
      <cdr:x>0.45108</cdr:x>
      <cdr:y>0.63135</cdr:y>
    </cdr:to>
    <cdr:sp macro="" textlink="">
      <cdr:nvSpPr>
        <cdr:cNvPr id="8" name="Infobox7">
          <a:extLst xmlns:a="http://schemas.openxmlformats.org/drawingml/2006/main">
            <a:ext uri="{FF2B5EF4-FFF2-40B4-BE49-F238E27FC236}">
              <a16:creationId xmlns:a16="http://schemas.microsoft.com/office/drawing/2014/main" id="{FD86D986-9EFF-4D06-93CC-869889B74165}"/>
            </a:ext>
          </a:extLst>
        </cdr:cNvPr>
        <cdr:cNvSpPr/>
      </cdr:nvSpPr>
      <cdr:spPr>
        <a:xfrm xmlns:a="http://schemas.openxmlformats.org/drawingml/2006/main">
          <a:off x="2225726" y="1971030"/>
          <a:ext cx="460800" cy="234080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accent6">
            <a:lumMod val="100000"/>
          </a:schemeClr>
        </a:solidFill>
        <a:ln xmlns:a="http://schemas.openxmlformats.org/drawingml/2006/main" w="1270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lIns="36000" tIns="36000" rIns="36000" bIns="36000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indent="0" algn="ctr"/>
          <a:r>
            <a:rPr lang="de-CH" sz="1150" b="1" i="0" u="none" strike="noStrike">
              <a:solidFill>
                <a:srgbClr val="FFFFFF"/>
              </a:solidFill>
              <a:latin typeface="Roboto" panose="02000000000000000000"/>
              <a:cs typeface="+mn-cs"/>
            </a:rPr>
            <a:t>22.0</a:t>
          </a:r>
        </a:p>
      </cdr:txBody>
    </cdr:sp>
  </cdr:relSizeAnchor>
  <cdr:relSizeAnchor xmlns:cdr="http://schemas.openxmlformats.org/drawingml/2006/chartDrawing">
    <cdr:from>
      <cdr:x>0.42215</cdr:x>
      <cdr:y>0.38536</cdr:y>
    </cdr:from>
    <cdr:to>
      <cdr:x>0.49952</cdr:x>
      <cdr:y>0.45238</cdr:y>
    </cdr:to>
    <cdr:sp macro="" textlink="">
      <cdr:nvSpPr>
        <cdr:cNvPr id="9" name="Infobox7">
          <a:extLst xmlns:a="http://schemas.openxmlformats.org/drawingml/2006/main">
            <a:ext uri="{FF2B5EF4-FFF2-40B4-BE49-F238E27FC236}">
              <a16:creationId xmlns:a16="http://schemas.microsoft.com/office/drawing/2014/main" id="{FD86D986-9EFF-4D06-93CC-869889B74165}"/>
            </a:ext>
          </a:extLst>
        </cdr:cNvPr>
        <cdr:cNvSpPr/>
      </cdr:nvSpPr>
      <cdr:spPr>
        <a:xfrm xmlns:a="http://schemas.openxmlformats.org/drawingml/2006/main">
          <a:off x="2514214" y="1345943"/>
          <a:ext cx="460800" cy="234080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accent6">
            <a:lumMod val="100000"/>
          </a:schemeClr>
        </a:solidFill>
        <a:ln xmlns:a="http://schemas.openxmlformats.org/drawingml/2006/main" w="1270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lIns="36000" tIns="36000" rIns="36000" bIns="36000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indent="0" algn="ctr"/>
          <a:r>
            <a:rPr lang="de-CH" sz="1150" b="1" i="0" u="none" strike="noStrike">
              <a:solidFill>
                <a:srgbClr val="FFFFFF"/>
              </a:solidFill>
              <a:latin typeface="Roboto" panose="02000000000000000000"/>
              <a:cs typeface="+mn-cs"/>
            </a:rPr>
            <a:t>27.5</a:t>
          </a:r>
        </a:p>
      </cdr:txBody>
    </cdr:sp>
  </cdr:relSizeAnchor>
  <cdr:relSizeAnchor xmlns:cdr="http://schemas.openxmlformats.org/drawingml/2006/chartDrawing">
    <cdr:from>
      <cdr:x>0.27354</cdr:x>
      <cdr:y>0.92238</cdr:y>
    </cdr:from>
    <cdr:to>
      <cdr:x>0.35091</cdr:x>
      <cdr:y>0.9894</cdr:y>
    </cdr:to>
    <cdr:sp macro="" textlink="">
      <cdr:nvSpPr>
        <cdr:cNvPr id="10" name="Infobox7">
          <a:extLst xmlns:a="http://schemas.openxmlformats.org/drawingml/2006/main">
            <a:ext uri="{FF2B5EF4-FFF2-40B4-BE49-F238E27FC236}">
              <a16:creationId xmlns:a16="http://schemas.microsoft.com/office/drawing/2014/main" id="{FD86D986-9EFF-4D06-93CC-869889B74165}"/>
            </a:ext>
          </a:extLst>
        </cdr:cNvPr>
        <cdr:cNvSpPr/>
      </cdr:nvSpPr>
      <cdr:spPr>
        <a:xfrm xmlns:a="http://schemas.openxmlformats.org/drawingml/2006/main">
          <a:off x="1629130" y="3221587"/>
          <a:ext cx="460800" cy="234080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accent6">
            <a:lumMod val="100000"/>
          </a:schemeClr>
        </a:solidFill>
        <a:ln xmlns:a="http://schemas.openxmlformats.org/drawingml/2006/main" w="1270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lIns="36000" tIns="36000" rIns="36000" bIns="36000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indent="0" algn="ctr"/>
          <a:r>
            <a:rPr lang="de-CH" sz="1150" b="1" i="0" u="none" strike="noStrike">
              <a:solidFill>
                <a:srgbClr val="FFFFFF"/>
              </a:solidFill>
              <a:latin typeface="Roboto" panose="02000000000000000000"/>
              <a:cs typeface="+mn-cs"/>
            </a:rPr>
            <a:t>9.9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0.59735</cdr:x>
      <cdr:y>0.20667</cdr:y>
    </cdr:from>
    <cdr:to>
      <cdr:x>0.67604</cdr:x>
      <cdr:y>0.27369</cdr:y>
    </cdr:to>
    <cdr:sp macro="" textlink="">
      <cdr:nvSpPr>
        <cdr:cNvPr id="2" name="Infobox7">
          <a:extLst xmlns:a="http://schemas.openxmlformats.org/drawingml/2006/main">
            <a:ext uri="{FF2B5EF4-FFF2-40B4-BE49-F238E27FC236}">
              <a16:creationId xmlns:a16="http://schemas.microsoft.com/office/drawing/2014/main" id="{AD1BA3A4-6AC4-4D46-81B5-500C6B0FF1E1}"/>
            </a:ext>
          </a:extLst>
        </cdr:cNvPr>
        <cdr:cNvSpPr/>
      </cdr:nvSpPr>
      <cdr:spPr>
        <a:xfrm xmlns:a="http://schemas.openxmlformats.org/drawingml/2006/main">
          <a:off x="3607291" y="721834"/>
          <a:ext cx="475200" cy="234080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accent6">
            <a:lumMod val="100000"/>
          </a:schemeClr>
        </a:solidFill>
        <a:ln xmlns:a="http://schemas.openxmlformats.org/drawingml/2006/main" w="1270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36000" tIns="36000" rIns="36000" bIns="3600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indent="0" algn="ctr"/>
          <a:r>
            <a:rPr lang="de-CH" sz="1150" b="1" i="0" u="none" strike="noStrike">
              <a:solidFill>
                <a:srgbClr val="FFFFFF"/>
              </a:solidFill>
              <a:latin typeface="Roboto" panose="02000000000000000000"/>
              <a:cs typeface="+mn-cs"/>
            </a:rPr>
            <a:t>165.9</a:t>
          </a:r>
        </a:p>
      </cdr:txBody>
    </cdr:sp>
  </cdr:relSizeAnchor>
  <cdr:relSizeAnchor xmlns:cdr="http://schemas.openxmlformats.org/drawingml/2006/chartDrawing">
    <cdr:from>
      <cdr:x>0.4733</cdr:x>
      <cdr:y>0.29582</cdr:y>
    </cdr:from>
    <cdr:to>
      <cdr:x>0.55199</cdr:x>
      <cdr:y>0.36284</cdr:y>
    </cdr:to>
    <cdr:sp macro="" textlink="">
      <cdr:nvSpPr>
        <cdr:cNvPr id="3" name="Infobox7">
          <a:extLst xmlns:a="http://schemas.openxmlformats.org/drawingml/2006/main">
            <a:ext uri="{FF2B5EF4-FFF2-40B4-BE49-F238E27FC236}">
              <a16:creationId xmlns:a16="http://schemas.microsoft.com/office/drawing/2014/main" id="{AD1BA3A4-6AC4-4D46-81B5-500C6B0FF1E1}"/>
            </a:ext>
          </a:extLst>
        </cdr:cNvPr>
        <cdr:cNvSpPr/>
      </cdr:nvSpPr>
      <cdr:spPr>
        <a:xfrm xmlns:a="http://schemas.openxmlformats.org/drawingml/2006/main">
          <a:off x="2858188" y="1033207"/>
          <a:ext cx="475200" cy="234080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accent6">
            <a:lumMod val="100000"/>
          </a:schemeClr>
        </a:solidFill>
        <a:ln xmlns:a="http://schemas.openxmlformats.org/drawingml/2006/main" w="1270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lIns="36000" tIns="36000" rIns="36000" bIns="36000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indent="0" algn="ctr"/>
          <a:r>
            <a:rPr lang="de-CH" sz="1150" b="1" i="0" u="none" strike="noStrike">
              <a:solidFill>
                <a:srgbClr val="FFFFFF"/>
              </a:solidFill>
              <a:latin typeface="Roboto" panose="02000000000000000000"/>
              <a:cs typeface="+mn-cs"/>
            </a:rPr>
            <a:t>112.8</a:t>
          </a:r>
        </a:p>
      </cdr:txBody>
    </cdr:sp>
  </cdr:relSizeAnchor>
  <cdr:relSizeAnchor xmlns:cdr="http://schemas.openxmlformats.org/drawingml/2006/chartDrawing">
    <cdr:from>
      <cdr:x>0.36639</cdr:x>
      <cdr:y>0.7433</cdr:y>
    </cdr:from>
    <cdr:to>
      <cdr:x>0.44269</cdr:x>
      <cdr:y>0.81031</cdr:y>
    </cdr:to>
    <cdr:sp macro="" textlink="">
      <cdr:nvSpPr>
        <cdr:cNvPr id="4" name="Infobox7">
          <a:extLst xmlns:a="http://schemas.openxmlformats.org/drawingml/2006/main">
            <a:ext uri="{FF2B5EF4-FFF2-40B4-BE49-F238E27FC236}">
              <a16:creationId xmlns:a16="http://schemas.microsoft.com/office/drawing/2014/main" id="{FD86D986-9EFF-4D06-93CC-869889B74165}"/>
            </a:ext>
          </a:extLst>
        </cdr:cNvPr>
        <cdr:cNvSpPr/>
      </cdr:nvSpPr>
      <cdr:spPr>
        <a:xfrm xmlns:a="http://schemas.openxmlformats.org/drawingml/2006/main">
          <a:off x="2212558" y="2596116"/>
          <a:ext cx="460800" cy="234045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accent6">
            <a:lumMod val="100000"/>
          </a:schemeClr>
        </a:solidFill>
        <a:ln xmlns:a="http://schemas.openxmlformats.org/drawingml/2006/main" w="1270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lIns="36000" tIns="36000" rIns="36000" bIns="36000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indent="0" algn="ctr"/>
          <a:r>
            <a:rPr lang="de-CH" sz="1150" b="1" i="0" u="none" strike="noStrike">
              <a:solidFill>
                <a:srgbClr val="FFFFFF"/>
              </a:solidFill>
              <a:latin typeface="Roboto" panose="02000000000000000000"/>
              <a:cs typeface="+mn-cs"/>
            </a:rPr>
            <a:t>66.7</a:t>
          </a:r>
        </a:p>
      </cdr:txBody>
    </cdr:sp>
  </cdr:relSizeAnchor>
  <cdr:relSizeAnchor xmlns:cdr="http://schemas.openxmlformats.org/drawingml/2006/chartDrawing">
    <cdr:from>
      <cdr:x>0.36633</cdr:x>
      <cdr:y>0.83007</cdr:y>
    </cdr:from>
    <cdr:to>
      <cdr:x>0.44263</cdr:x>
      <cdr:y>0.89709</cdr:y>
    </cdr:to>
    <cdr:sp macro="" textlink="">
      <cdr:nvSpPr>
        <cdr:cNvPr id="5" name="Infobox7">
          <a:extLst xmlns:a="http://schemas.openxmlformats.org/drawingml/2006/main">
            <a:ext uri="{FF2B5EF4-FFF2-40B4-BE49-F238E27FC236}">
              <a16:creationId xmlns:a16="http://schemas.microsoft.com/office/drawing/2014/main" id="{FD86D986-9EFF-4D06-93CC-869889B74165}"/>
            </a:ext>
          </a:extLst>
        </cdr:cNvPr>
        <cdr:cNvSpPr/>
      </cdr:nvSpPr>
      <cdr:spPr>
        <a:xfrm xmlns:a="http://schemas.openxmlformats.org/drawingml/2006/main">
          <a:off x="2212196" y="2899176"/>
          <a:ext cx="460800" cy="234080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accent6">
            <a:lumMod val="100000"/>
          </a:schemeClr>
        </a:solidFill>
        <a:ln xmlns:a="http://schemas.openxmlformats.org/drawingml/2006/main" w="1270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lIns="36000" tIns="36000" rIns="36000" bIns="36000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indent="0" algn="ctr"/>
          <a:r>
            <a:rPr lang="de-CH" sz="1150" b="1" i="0" u="none" strike="noStrike">
              <a:solidFill>
                <a:srgbClr val="FFFFFF"/>
              </a:solidFill>
              <a:latin typeface="Roboto" panose="02000000000000000000"/>
              <a:cs typeface="+mn-cs"/>
            </a:rPr>
            <a:t>66.4</a:t>
          </a:r>
        </a:p>
      </cdr:txBody>
    </cdr:sp>
  </cdr:relSizeAnchor>
  <cdr:relSizeAnchor xmlns:cdr="http://schemas.openxmlformats.org/drawingml/2006/chartDrawing">
    <cdr:from>
      <cdr:x>0.39379</cdr:x>
      <cdr:y>0.65376</cdr:y>
    </cdr:from>
    <cdr:to>
      <cdr:x>0.47009</cdr:x>
      <cdr:y>0.72077</cdr:y>
    </cdr:to>
    <cdr:sp macro="" textlink="">
      <cdr:nvSpPr>
        <cdr:cNvPr id="6" name="Infobox7">
          <a:extLst xmlns:a="http://schemas.openxmlformats.org/drawingml/2006/main">
            <a:ext uri="{FF2B5EF4-FFF2-40B4-BE49-F238E27FC236}">
              <a16:creationId xmlns:a16="http://schemas.microsoft.com/office/drawing/2014/main" id="{FD86D986-9EFF-4D06-93CC-869889B74165}"/>
            </a:ext>
          </a:extLst>
        </cdr:cNvPr>
        <cdr:cNvSpPr/>
      </cdr:nvSpPr>
      <cdr:spPr>
        <a:xfrm xmlns:a="http://schemas.openxmlformats.org/drawingml/2006/main">
          <a:off x="2378022" y="2283380"/>
          <a:ext cx="460800" cy="234045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accent6">
            <a:lumMod val="100000"/>
          </a:schemeClr>
        </a:solidFill>
        <a:ln xmlns:a="http://schemas.openxmlformats.org/drawingml/2006/main" w="1270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lIns="36000" tIns="36000" rIns="36000" bIns="36000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indent="0" algn="ctr"/>
          <a:r>
            <a:rPr lang="de-CH" sz="1150" b="1" i="0" u="none" strike="noStrike">
              <a:solidFill>
                <a:srgbClr val="FFFFFF"/>
              </a:solidFill>
              <a:latin typeface="Roboto" panose="02000000000000000000"/>
              <a:cs typeface="+mn-cs"/>
            </a:rPr>
            <a:t>78.5</a:t>
          </a:r>
        </a:p>
      </cdr:txBody>
    </cdr:sp>
  </cdr:relSizeAnchor>
  <cdr:relSizeAnchor xmlns:cdr="http://schemas.openxmlformats.org/drawingml/2006/chartDrawing">
    <cdr:from>
      <cdr:x>0.43317</cdr:x>
      <cdr:y>0.47756</cdr:y>
    </cdr:from>
    <cdr:to>
      <cdr:x>0.50947</cdr:x>
      <cdr:y>0.54458</cdr:y>
    </cdr:to>
    <cdr:sp macro="" textlink="">
      <cdr:nvSpPr>
        <cdr:cNvPr id="7" name="Infobox7">
          <a:extLst xmlns:a="http://schemas.openxmlformats.org/drawingml/2006/main">
            <a:ext uri="{FF2B5EF4-FFF2-40B4-BE49-F238E27FC236}">
              <a16:creationId xmlns:a16="http://schemas.microsoft.com/office/drawing/2014/main" id="{FD86D986-9EFF-4D06-93CC-869889B74165}"/>
            </a:ext>
          </a:extLst>
        </cdr:cNvPr>
        <cdr:cNvSpPr/>
      </cdr:nvSpPr>
      <cdr:spPr>
        <a:xfrm xmlns:a="http://schemas.openxmlformats.org/drawingml/2006/main">
          <a:off x="2615832" y="1667969"/>
          <a:ext cx="460800" cy="234080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accent6">
            <a:lumMod val="100000"/>
          </a:schemeClr>
        </a:solidFill>
        <a:ln xmlns:a="http://schemas.openxmlformats.org/drawingml/2006/main" w="1270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lIns="36000" tIns="36000" rIns="36000" bIns="36000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indent="0" algn="ctr"/>
          <a:r>
            <a:rPr lang="de-CH" sz="1150" b="1" i="0" u="none" strike="noStrike">
              <a:solidFill>
                <a:srgbClr val="FFFFFF"/>
              </a:solidFill>
              <a:latin typeface="Roboto" panose="02000000000000000000"/>
              <a:cs typeface="+mn-cs"/>
            </a:rPr>
            <a:t>95.6</a:t>
          </a:r>
        </a:p>
      </cdr:txBody>
    </cdr:sp>
  </cdr:relSizeAnchor>
  <cdr:relSizeAnchor xmlns:cdr="http://schemas.openxmlformats.org/drawingml/2006/chartDrawing">
    <cdr:from>
      <cdr:x>0.42904</cdr:x>
      <cdr:y>0.56433</cdr:y>
    </cdr:from>
    <cdr:to>
      <cdr:x>0.50534</cdr:x>
      <cdr:y>0.63135</cdr:y>
    </cdr:to>
    <cdr:sp macro="" textlink="">
      <cdr:nvSpPr>
        <cdr:cNvPr id="8" name="Infobox7">
          <a:extLst xmlns:a="http://schemas.openxmlformats.org/drawingml/2006/main">
            <a:ext uri="{FF2B5EF4-FFF2-40B4-BE49-F238E27FC236}">
              <a16:creationId xmlns:a16="http://schemas.microsoft.com/office/drawing/2014/main" id="{FD86D986-9EFF-4D06-93CC-869889B74165}"/>
            </a:ext>
          </a:extLst>
        </cdr:cNvPr>
        <cdr:cNvSpPr/>
      </cdr:nvSpPr>
      <cdr:spPr>
        <a:xfrm xmlns:a="http://schemas.openxmlformats.org/drawingml/2006/main">
          <a:off x="2590892" y="1971029"/>
          <a:ext cx="460800" cy="234080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accent6">
            <a:lumMod val="100000"/>
          </a:schemeClr>
        </a:solidFill>
        <a:ln xmlns:a="http://schemas.openxmlformats.org/drawingml/2006/main" w="1270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lIns="36000" tIns="36000" rIns="36000" bIns="36000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indent="0" algn="ctr"/>
          <a:r>
            <a:rPr lang="de-CH" sz="1150" b="1" i="0" u="none" strike="noStrike">
              <a:solidFill>
                <a:srgbClr val="FFFFFF"/>
              </a:solidFill>
              <a:latin typeface="Roboto" panose="02000000000000000000"/>
              <a:cs typeface="+mn-cs"/>
            </a:rPr>
            <a:t>93.4</a:t>
          </a:r>
        </a:p>
      </cdr:txBody>
    </cdr:sp>
  </cdr:relSizeAnchor>
  <cdr:relSizeAnchor xmlns:cdr="http://schemas.openxmlformats.org/drawingml/2006/chartDrawing">
    <cdr:from>
      <cdr:x>0.45533</cdr:x>
      <cdr:y>0.38536</cdr:y>
    </cdr:from>
    <cdr:to>
      <cdr:x>0.53402</cdr:x>
      <cdr:y>0.45238</cdr:y>
    </cdr:to>
    <cdr:sp macro="" textlink="">
      <cdr:nvSpPr>
        <cdr:cNvPr id="9" name="Infobox7">
          <a:extLst xmlns:a="http://schemas.openxmlformats.org/drawingml/2006/main">
            <a:ext uri="{FF2B5EF4-FFF2-40B4-BE49-F238E27FC236}">
              <a16:creationId xmlns:a16="http://schemas.microsoft.com/office/drawing/2014/main" id="{FD86D986-9EFF-4D06-93CC-869889B74165}"/>
            </a:ext>
          </a:extLst>
        </cdr:cNvPr>
        <cdr:cNvSpPr/>
      </cdr:nvSpPr>
      <cdr:spPr>
        <a:xfrm xmlns:a="http://schemas.openxmlformats.org/drawingml/2006/main">
          <a:off x="2749653" y="1345943"/>
          <a:ext cx="475200" cy="234080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accent6">
            <a:lumMod val="100000"/>
          </a:schemeClr>
        </a:solidFill>
        <a:ln xmlns:a="http://schemas.openxmlformats.org/drawingml/2006/main" w="1270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lIns="36000" tIns="36000" rIns="36000" bIns="36000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indent="0" algn="ctr"/>
          <a:r>
            <a:rPr lang="de-CH" sz="1150" b="1" i="0" u="none" strike="noStrike">
              <a:solidFill>
                <a:srgbClr val="FFFFFF"/>
              </a:solidFill>
              <a:latin typeface="Roboto" panose="02000000000000000000"/>
              <a:cs typeface="+mn-cs"/>
            </a:rPr>
            <a:t>105.3</a:t>
          </a:r>
        </a:p>
      </cdr:txBody>
    </cdr:sp>
  </cdr:relSizeAnchor>
  <cdr:relSizeAnchor xmlns:cdr="http://schemas.openxmlformats.org/drawingml/2006/chartDrawing">
    <cdr:from>
      <cdr:x>0.36194</cdr:x>
      <cdr:y>0.92238</cdr:y>
    </cdr:from>
    <cdr:to>
      <cdr:x>0.43824</cdr:x>
      <cdr:y>0.9894</cdr:y>
    </cdr:to>
    <cdr:sp macro="" textlink="">
      <cdr:nvSpPr>
        <cdr:cNvPr id="10" name="Infobox7">
          <a:extLst xmlns:a="http://schemas.openxmlformats.org/drawingml/2006/main">
            <a:ext uri="{FF2B5EF4-FFF2-40B4-BE49-F238E27FC236}">
              <a16:creationId xmlns:a16="http://schemas.microsoft.com/office/drawing/2014/main" id="{FD86D986-9EFF-4D06-93CC-869889B74165}"/>
            </a:ext>
          </a:extLst>
        </cdr:cNvPr>
        <cdr:cNvSpPr/>
      </cdr:nvSpPr>
      <cdr:spPr>
        <a:xfrm xmlns:a="http://schemas.openxmlformats.org/drawingml/2006/main">
          <a:off x="2185685" y="3221586"/>
          <a:ext cx="460800" cy="234080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accent6">
            <a:lumMod val="100000"/>
          </a:schemeClr>
        </a:solidFill>
        <a:ln xmlns:a="http://schemas.openxmlformats.org/drawingml/2006/main" w="1270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lIns="36000" tIns="36000" rIns="36000" bIns="36000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indent="0" algn="ctr"/>
          <a:r>
            <a:rPr lang="de-CH" sz="1150" b="1" i="0" u="none" strike="noStrike">
              <a:solidFill>
                <a:srgbClr val="FFFFFF"/>
              </a:solidFill>
              <a:latin typeface="Roboto" panose="02000000000000000000"/>
              <a:cs typeface="+mn-cs"/>
            </a:rPr>
            <a:t>64.1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0.85035</cdr:x>
      <cdr:y>0.2026</cdr:y>
    </cdr:from>
    <cdr:to>
      <cdr:x>0.95018</cdr:x>
      <cdr:y>0.32117</cdr:y>
    </cdr:to>
    <cdr:sp macro="" textlink="">
      <cdr:nvSpPr>
        <cdr:cNvPr id="3" name="Infobox3">
          <a:extLst xmlns:a="http://schemas.openxmlformats.org/drawingml/2006/main">
            <a:ext uri="{FF2B5EF4-FFF2-40B4-BE49-F238E27FC236}">
              <a16:creationId xmlns:a16="http://schemas.microsoft.com/office/drawing/2014/main" id="{0427C373-6DC3-4510-9E31-0EBDD72DFC83}"/>
            </a:ext>
          </a:extLst>
        </cdr:cNvPr>
        <cdr:cNvSpPr/>
      </cdr:nvSpPr>
      <cdr:spPr>
        <a:xfrm xmlns:a="http://schemas.openxmlformats.org/drawingml/2006/main">
          <a:off x="5213326" y="510549"/>
          <a:ext cx="612038" cy="298800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accent6">
            <a:lumMod val="100000"/>
          </a:schemeClr>
        </a:solidFill>
        <a:ln xmlns:a="http://schemas.openxmlformats.org/drawingml/2006/main" w="1270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36000" tIns="36000" rIns="36000" bIns="3600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indent="0" algn="ctr"/>
          <a:r>
            <a:rPr lang="de-CH" sz="1150" b="1" i="0" u="none" strike="noStrike">
              <a:solidFill>
                <a:srgbClr val="FFFFFF"/>
              </a:solidFill>
              <a:latin typeface="Roboto"/>
              <a:cs typeface="+mn-cs"/>
            </a:rPr>
            <a:t>-8.8 %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0.85035</cdr:x>
      <cdr:y>0.05785</cdr:y>
    </cdr:from>
    <cdr:to>
      <cdr:x>0.95018</cdr:x>
      <cdr:y>0.17642</cdr:y>
    </cdr:to>
    <cdr:sp macro="" textlink="">
      <cdr:nvSpPr>
        <cdr:cNvPr id="3" name="Infobox3">
          <a:extLst xmlns:a="http://schemas.openxmlformats.org/drawingml/2006/main">
            <a:ext uri="{FF2B5EF4-FFF2-40B4-BE49-F238E27FC236}">
              <a16:creationId xmlns:a16="http://schemas.microsoft.com/office/drawing/2014/main" id="{0427C373-6DC3-4510-9E31-0EBDD72DFC83}"/>
            </a:ext>
          </a:extLst>
        </cdr:cNvPr>
        <cdr:cNvSpPr/>
      </cdr:nvSpPr>
      <cdr:spPr>
        <a:xfrm xmlns:a="http://schemas.openxmlformats.org/drawingml/2006/main">
          <a:off x="5213326" y="145788"/>
          <a:ext cx="612038" cy="298800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accent6">
            <a:lumMod val="100000"/>
          </a:schemeClr>
        </a:solidFill>
        <a:ln xmlns:a="http://schemas.openxmlformats.org/drawingml/2006/main" w="1270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36000" tIns="36000" rIns="36000" bIns="3600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indent="0" algn="ctr"/>
          <a:r>
            <a:rPr lang="de-CH" sz="1150" b="1" i="0" u="none" strike="noStrike">
              <a:solidFill>
                <a:srgbClr val="FFFFFF"/>
              </a:solidFill>
              <a:latin typeface="Roboto"/>
              <a:cs typeface="+mn-cs"/>
            </a:rPr>
            <a:t>-4.1 %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380725" cy="1069806"/>
    <xdr:pic>
      <xdr:nvPicPr>
        <xdr:cNvPr id="2" name="Grafik 1" descr="C:\Users\U80855315\AppData\Local\Microsoft\Windows\INetCache\Content.Word\FR_Bundeslogo_FBMA_für Marktbericht.emf">
          <a:extLst>
            <a:ext uri="{FF2B5EF4-FFF2-40B4-BE49-F238E27FC236}">
              <a16:creationId xmlns:a16="http://schemas.microsoft.com/office/drawing/2014/main" id="{548F6E3B-6B1D-4C3A-8588-FCF315B65A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0725" cy="1069806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6</xdr:col>
      <xdr:colOff>419100</xdr:colOff>
      <xdr:row>71</xdr:row>
      <xdr:rowOff>152400</xdr:rowOff>
    </xdr:from>
    <xdr:to>
      <xdr:col>13</xdr:col>
      <xdr:colOff>682500</xdr:colOff>
      <xdr:row>97</xdr:row>
      <xdr:rowOff>152399</xdr:rowOff>
    </xdr:to>
    <xdr:grpSp>
      <xdr:nvGrpSpPr>
        <xdr:cNvPr id="3" name="Gruppieren 2">
          <a:extLst>
            <a:ext uri="{FF2B5EF4-FFF2-40B4-BE49-F238E27FC236}">
              <a16:creationId xmlns:a16="http://schemas.microsoft.com/office/drawing/2014/main" id="{F841EF5C-BCC3-4046-A3C6-4C23F2F5B83F}"/>
            </a:ext>
          </a:extLst>
        </xdr:cNvPr>
        <xdr:cNvGrpSpPr/>
      </xdr:nvGrpSpPr>
      <xdr:grpSpPr>
        <a:xfrm>
          <a:off x="6546850" y="13392150"/>
          <a:ext cx="6130800" cy="4692649"/>
          <a:chOff x="6953250" y="13030200"/>
          <a:chExt cx="6130800" cy="4510793"/>
        </a:xfrm>
      </xdr:grpSpPr>
      <xdr:grpSp>
        <xdr:nvGrpSpPr>
          <xdr:cNvPr id="4" name="diagroup3">
            <a:extLst>
              <a:ext uri="{FF2B5EF4-FFF2-40B4-BE49-F238E27FC236}">
                <a16:creationId xmlns:a16="http://schemas.microsoft.com/office/drawing/2014/main" id="{F9E1EAE9-9388-43A5-84C3-B9EE8C9FA406}"/>
              </a:ext>
            </a:extLst>
          </xdr:cNvPr>
          <xdr:cNvGrpSpPr/>
        </xdr:nvGrpSpPr>
        <xdr:grpSpPr>
          <a:xfrm>
            <a:off x="6953250" y="13030200"/>
            <a:ext cx="6130800" cy="4510793"/>
            <a:chOff x="711201" y="321165"/>
            <a:chExt cx="6137799" cy="6126024"/>
          </a:xfrm>
        </xdr:grpSpPr>
        <xdr:graphicFrame macro="">
          <xdr:nvGraphicFramePr>
            <xdr:cNvPr id="7" name="Diagramm 6">
              <a:extLst>
                <a:ext uri="{FF2B5EF4-FFF2-40B4-BE49-F238E27FC236}">
                  <a16:creationId xmlns:a16="http://schemas.microsoft.com/office/drawing/2014/main" id="{99FD3C27-CC7B-43CA-B9E8-9F05E61884E0}"/>
                </a:ext>
              </a:extLst>
            </xdr:cNvPr>
            <xdr:cNvGraphicFramePr>
              <a:graphicFrameLocks/>
            </xdr:cNvGraphicFramePr>
          </xdr:nvGraphicFramePr>
          <xdr:xfrm>
            <a:off x="711201" y="321165"/>
            <a:ext cx="5790916" cy="612602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grpSp>
          <xdr:nvGrpSpPr>
            <xdr:cNvPr id="8" name="Gruppieren 7">
              <a:extLst>
                <a:ext uri="{FF2B5EF4-FFF2-40B4-BE49-F238E27FC236}">
                  <a16:creationId xmlns:a16="http://schemas.microsoft.com/office/drawing/2014/main" id="{1BAE67C9-5058-4E5B-9040-869FEE808698}"/>
                </a:ext>
              </a:extLst>
            </xdr:cNvPr>
            <xdr:cNvGrpSpPr/>
          </xdr:nvGrpSpPr>
          <xdr:grpSpPr>
            <a:xfrm>
              <a:off x="727073" y="336268"/>
              <a:ext cx="5081833" cy="1165266"/>
              <a:chOff x="727073" y="336268"/>
              <a:chExt cx="5081833" cy="1165266"/>
            </a:xfrm>
          </xdr:grpSpPr>
          <xdr:sp macro="" textlink="">
            <xdr:nvSpPr>
              <xdr:cNvPr id="10" name="graphtextu3">
                <a:extLst>
                  <a:ext uri="{FF2B5EF4-FFF2-40B4-BE49-F238E27FC236}">
                    <a16:creationId xmlns:a16="http://schemas.microsoft.com/office/drawing/2014/main" id="{D292E1BF-3DB1-40A5-88E8-8BFE709F1908}"/>
                  </a:ext>
                </a:extLst>
              </xdr:cNvPr>
              <xdr:cNvSpPr txBox="1"/>
            </xdr:nvSpPr>
            <xdr:spPr>
              <a:xfrm>
                <a:off x="727073" y="376240"/>
                <a:ext cx="5081833" cy="1125294"/>
              </a:xfrm>
              <a:prstGeom prst="rect">
                <a:avLst/>
              </a:prstGeom>
            </xdr:spPr>
            <xdr:txBody>
              <a:bodyPr vertOverflow="clip" horzOverflow="clip" wrap="square" lIns="0" tIns="0" rIns="0" bIns="0" rtlCol="0">
                <a:noAutofit/>
              </a:bodyPr>
              <a:lstStyle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pPr>
                  <a:lnSpc>
                    <a:spcPct val="120000"/>
                  </a:lnSpc>
                </a:pPr>
                <a:r>
                  <a:rPr lang="de-CH" sz="1200" b="1" kern="0" spc="150" baseline="0">
                    <a:solidFill>
                      <a:schemeClr val="tx1"/>
                    </a:solidFill>
                    <a:latin typeface="Inter" panose="020B0502030000000004" pitchFamily="34" charset="0"/>
                    <a:ea typeface="Inter" panose="020B0502030000000004" pitchFamily="34" charset="0"/>
                    <a:cs typeface="Arial" panose="020B0604020202020204" pitchFamily="34" charset="0"/>
                  </a:rPr>
                  <a:t>FRUITS ET LÉGUMES FRAIS</a:t>
                </a:r>
              </a:p>
              <a:p>
                <a:pPr marL="0" marR="0" lvl="0" indent="0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kumimoji="0" lang="de-CH" sz="1150" b="1" i="0" u="none" strike="noStrike" kern="0" cap="none" spc="0" normalizeH="0" baseline="0" noProof="0">
                    <a:ln>
                      <a:noFill/>
                    </a:ln>
                    <a:solidFill>
                      <a:schemeClr val="accent3"/>
                    </a:solidFill>
                    <a:effectLst/>
                    <a:uLnTx/>
                    <a:uFillTx/>
                    <a:latin typeface="Roboto" panose="02000000000000000000" pitchFamily="2" charset="0"/>
                    <a:ea typeface="Roboto" panose="02000000000000000000" pitchFamily="2" charset="0"/>
                    <a:cs typeface="Arial" panose="020B0604020202020204" pitchFamily="34" charset="0"/>
                  </a:rPr>
                  <a:t>Prix de vente par kilo dans le commerce de détail suisse</a:t>
                </a:r>
              </a:p>
              <a:p>
                <a:pPr marL="0" marR="0" lvl="0" indent="0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kumimoji="0" lang="de-CH" sz="600" b="1" i="0" u="none" strike="noStrike" kern="0" cap="none" spc="0" normalizeH="0" baseline="0" noProof="0">
                  <a:ln>
                    <a:noFill/>
                  </a:ln>
                  <a:solidFill>
                    <a:srgbClr val="F47769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endParaRPr>
              </a:p>
              <a:p>
                <a:pPr marL="0" marR="0" lvl="0" indent="0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kumimoji="0" lang="de-CH" sz="1150" b="0" i="0" u="none" strike="noStrike" kern="0" cap="none" spc="0" normalizeH="0" baseline="0" noProof="0">
                    <a:ln>
                      <a:noFill/>
                    </a:ln>
                    <a:solidFill>
                      <a:srgbClr val="3F3F3F"/>
                    </a:solidFill>
                    <a:effectLst/>
                    <a:uLnTx/>
                    <a:uFillTx/>
                    <a:latin typeface="Roboto" panose="02000000000000000000" pitchFamily="2" charset="0"/>
                    <a:ea typeface="Roboto" panose="02000000000000000000" pitchFamily="2" charset="0"/>
                    <a:cs typeface="Arial" panose="020B0604020202020204" pitchFamily="34" charset="0"/>
                  </a:rPr>
                  <a:t>en CHF / kg</a:t>
                </a:r>
              </a:p>
              <a:p>
                <a:pPr marL="0" marR="0" lvl="0" indent="0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kumimoji="0" lang="de-CH" sz="1150" b="0" i="0" u="none" strike="noStrike" kern="0" cap="none" spc="0" normalizeH="0" baseline="0" noProof="0">
                    <a:ln>
                      <a:noFill/>
                    </a:ln>
                    <a:solidFill>
                      <a:srgbClr val="3F3F3F"/>
                    </a:solidFill>
                    <a:effectLst/>
                    <a:uLnTx/>
                    <a:uFillTx/>
                    <a:latin typeface="Roboto" panose="02000000000000000000" pitchFamily="2" charset="0"/>
                    <a:ea typeface="Roboto" panose="02000000000000000000" pitchFamily="2" charset="0"/>
                    <a:cs typeface="Arial" panose="020B0604020202020204" pitchFamily="34" charset="0"/>
                  </a:rPr>
                  <a:t>2018..2022</a:t>
                </a:r>
              </a:p>
            </xdr:txBody>
          </xdr:sp>
          <xdr:cxnSp macro="">
            <xdr:nvCxnSpPr>
              <xdr:cNvPr id="11" name="Gerader Verbinder 10">
                <a:extLst>
                  <a:ext uri="{FF2B5EF4-FFF2-40B4-BE49-F238E27FC236}">
                    <a16:creationId xmlns:a16="http://schemas.microsoft.com/office/drawing/2014/main" id="{AFC07204-8D74-4F88-8E5A-07AA9C9ECF97}"/>
                  </a:ext>
                </a:extLst>
              </xdr:cNvPr>
              <xdr:cNvCxnSpPr/>
            </xdr:nvCxnSpPr>
            <xdr:spPr>
              <a:xfrm>
                <a:off x="727073" y="336268"/>
                <a:ext cx="488335" cy="0"/>
              </a:xfrm>
              <a:prstGeom prst="line">
                <a:avLst/>
              </a:prstGeom>
              <a:ln w="27686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9" name="graphtextl3">
              <a:extLst>
                <a:ext uri="{FF2B5EF4-FFF2-40B4-BE49-F238E27FC236}">
                  <a16:creationId xmlns:a16="http://schemas.microsoft.com/office/drawing/2014/main" id="{2402BB0E-8BBF-46AE-A276-A14E35F062B6}"/>
                </a:ext>
              </a:extLst>
            </xdr:cNvPr>
            <xdr:cNvSpPr txBox="1"/>
          </xdr:nvSpPr>
          <xdr:spPr>
            <a:xfrm>
              <a:off x="723936" y="5852815"/>
              <a:ext cx="6125064" cy="4824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wrap="square" lIns="0" tIns="0" rIns="0" bIns="0" rtlCol="0" anchor="t">
              <a:noAutofit/>
            </a:bodyPr>
            <a:lstStyle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>
                <a:lnSpc>
                  <a:spcPct val="120000"/>
                </a:lnSpc>
              </a:pPr>
              <a:r>
                <a:rPr kumimoji="0" lang="de-CH" sz="1150" b="0" i="0" u="none" strike="noStrike" kern="0" cap="none" spc="0" normalizeH="0" baseline="0">
                  <a:ln>
                    <a:noFill/>
                  </a:ln>
                  <a:solidFill>
                    <a:srgbClr val="3F3F3F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rPr>
                <a:t>Sources : OFAG, secteur Analyses du marché ; NielsenIQ Switzerland, Total Market Consumer/Retail Panel; Office fédéral de la statistique OFS</a:t>
              </a:r>
            </a:p>
          </xdr:txBody>
        </xdr:sp>
      </xdr:grpSp>
      <xdr:graphicFrame macro="">
        <xdr:nvGraphicFramePr>
          <xdr:cNvPr id="5" name="Diagramm 4">
            <a:extLst>
              <a:ext uri="{FF2B5EF4-FFF2-40B4-BE49-F238E27FC236}">
                <a16:creationId xmlns:a16="http://schemas.microsoft.com/office/drawing/2014/main" id="{DB634C72-4983-4ECE-B61C-F457F88F39B1}"/>
              </a:ext>
            </a:extLst>
          </xdr:cNvPr>
          <xdr:cNvGraphicFramePr>
            <a:graphicFrameLocks/>
          </xdr:cNvGraphicFramePr>
        </xdr:nvGraphicFramePr>
        <xdr:xfrm>
          <a:off x="6962753" y="13830299"/>
          <a:ext cx="6118079" cy="280060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sp macro="" textlink="">
        <xdr:nvSpPr>
          <xdr:cNvPr id="6" name="graphtextm3">
            <a:extLst>
              <a:ext uri="{FF2B5EF4-FFF2-40B4-BE49-F238E27FC236}">
                <a16:creationId xmlns:a16="http://schemas.microsoft.com/office/drawing/2014/main" id="{B29CA4EC-4677-481C-8808-46B4939E2DC0}"/>
              </a:ext>
            </a:extLst>
          </xdr:cNvPr>
          <xdr:cNvSpPr txBox="1"/>
        </xdr:nvSpPr>
        <xdr:spPr>
          <a:xfrm>
            <a:off x="6962755" y="16628932"/>
            <a:ext cx="6118079" cy="4381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lIns="0" tIns="0" rIns="0" bIns="0" rtlCol="0" anchor="t">
            <a:noAutofit/>
          </a:bodyPr>
          <a:lstStyle/>
          <a:p>
            <a:r>
              <a:rPr kumimoji="0" lang="de-CH" sz="1150" b="0" i="0" u="none" strike="noStrike" kern="0" cap="none" spc="0" normalizeH="0" baseline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Le prix de vente a été calculé pour l'ensemble du groupe de produits (produits suisses et étrangers, y compris les produits bio et prêts à consommer).</a:t>
            </a:r>
          </a:p>
        </xdr:txBody>
      </xdr:sp>
    </xdr:grpSp>
    <xdr:clientData/>
  </xdr:twoCellAnchor>
  <xdr:twoCellAnchor>
    <xdr:from>
      <xdr:col>6</xdr:col>
      <xdr:colOff>419100</xdr:colOff>
      <xdr:row>102</xdr:row>
      <xdr:rowOff>133344</xdr:rowOff>
    </xdr:from>
    <xdr:to>
      <xdr:col>13</xdr:col>
      <xdr:colOff>682499</xdr:colOff>
      <xdr:row>153</xdr:row>
      <xdr:rowOff>21219</xdr:rowOff>
    </xdr:to>
    <xdr:grpSp>
      <xdr:nvGrpSpPr>
        <xdr:cNvPr id="12" name="Gruppieren 11">
          <a:extLst>
            <a:ext uri="{FF2B5EF4-FFF2-40B4-BE49-F238E27FC236}">
              <a16:creationId xmlns:a16="http://schemas.microsoft.com/office/drawing/2014/main" id="{F6B9AE2D-6879-4724-88EA-3334DDC95595}"/>
            </a:ext>
          </a:extLst>
        </xdr:cNvPr>
        <xdr:cNvGrpSpPr/>
      </xdr:nvGrpSpPr>
      <xdr:grpSpPr>
        <a:xfrm>
          <a:off x="6546850" y="18986494"/>
          <a:ext cx="6130799" cy="9133475"/>
          <a:chOff x="6953250" y="18049875"/>
          <a:chExt cx="6130799" cy="8379763"/>
        </a:xfrm>
      </xdr:grpSpPr>
      <xdr:grpSp>
        <xdr:nvGrpSpPr>
          <xdr:cNvPr id="13" name="diagroup4">
            <a:extLst>
              <a:ext uri="{FF2B5EF4-FFF2-40B4-BE49-F238E27FC236}">
                <a16:creationId xmlns:a16="http://schemas.microsoft.com/office/drawing/2014/main" id="{ACBEB148-793D-45E7-91C1-63B973EDEFD1}"/>
              </a:ext>
            </a:extLst>
          </xdr:cNvPr>
          <xdr:cNvGrpSpPr/>
        </xdr:nvGrpSpPr>
        <xdr:grpSpPr>
          <a:xfrm>
            <a:off x="6953250" y="18049875"/>
            <a:ext cx="6113563" cy="3834471"/>
            <a:chOff x="2552700" y="32990408"/>
            <a:chExt cx="6129393" cy="3834471"/>
          </a:xfrm>
        </xdr:grpSpPr>
        <xdr:sp macro="" textlink="">
          <xdr:nvSpPr>
            <xdr:cNvPr id="21" name="graphtextu4">
              <a:extLst>
                <a:ext uri="{FF2B5EF4-FFF2-40B4-BE49-F238E27FC236}">
                  <a16:creationId xmlns:a16="http://schemas.microsoft.com/office/drawing/2014/main" id="{3A82E0BD-2BE4-4716-92AF-C6587F410B4E}"/>
                </a:ext>
              </a:extLst>
            </xdr:cNvPr>
            <xdr:cNvSpPr txBox="1"/>
          </xdr:nvSpPr>
          <xdr:spPr>
            <a:xfrm>
              <a:off x="2568575" y="33016561"/>
              <a:ext cx="5251450" cy="777433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square" lIns="0" tIns="0" rIns="0" bIns="0" rtlCol="0" anchor="t">
              <a:spAutoFit/>
            </a:bodyPr>
            <a:lstStyle/>
            <a:p>
              <a:pPr indent="0">
                <a:lnSpc>
                  <a:spcPct val="120000"/>
                </a:lnSpc>
              </a:pPr>
              <a:r>
                <a:rPr lang="de-CH" sz="1200" b="1" kern="0" spc="150" baseline="0">
                  <a:solidFill>
                    <a:schemeClr val="tx1">
                      <a:lumMod val="100000"/>
                    </a:schemeClr>
                  </a:solidFill>
                  <a:latin typeface="Inter" panose="020B0502030000000004"/>
                  <a:cs typeface="Arial" panose="020B0604020202020204" pitchFamily="34" charset="0"/>
                </a:rPr>
                <a:t>FRUITS, FRAIS</a:t>
              </a:r>
            </a:p>
            <a:p>
              <a:pPr lvl="0" indent="0" fontAlgn="auto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pPr>
              <a:r>
                <a:rPr lang="de-CH" sz="1150" b="1" i="0" kern="0" cap="none" spc="0" baseline="0">
                  <a:solidFill>
                    <a:schemeClr val="accent3"/>
                  </a:solidFill>
                  <a:latin typeface="Roboto" panose="02000000000000000000"/>
                  <a:cs typeface="Arial" panose="020B0604020202020204" pitchFamily="34" charset="0"/>
                </a:rPr>
                <a:t>Top 10 des fruits selon le volume des ventes dans le commerce de détail</a:t>
              </a:r>
            </a:p>
            <a:p>
              <a:pPr lvl="0" indent="0" fontAlgn="auto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pPr>
              <a:endParaRPr lang="de-CH" sz="600" b="1" i="0" strike="noStrike" kern="0" cap="none" spc="0" normalizeH="0" baseline="0">
                <a:solidFill>
                  <a:srgbClr val="F47769"/>
                </a:solidFill>
                <a:latin typeface="Roboto" panose="02000000000000000000"/>
                <a:cs typeface="Arial" panose="020B0604020202020204" pitchFamily="34" charset="0"/>
              </a:endParaRPr>
            </a:p>
            <a:p>
              <a:pPr lvl="0" indent="0" fontAlgn="auto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pPr>
              <a:r>
                <a:rPr lang="de-CH" sz="1150" b="0" i="0" strike="noStrike" kern="0" cap="none" spc="0" normalizeH="0" baseline="0">
                  <a:solidFill>
                    <a:srgbClr val="3F3F3F"/>
                  </a:solidFill>
                  <a:latin typeface="Roboto" panose="02000000000000000000"/>
                  <a:cs typeface="Arial" panose="020B0604020202020204" pitchFamily="34" charset="0"/>
                </a:rPr>
                <a:t>en millions de kg</a:t>
              </a:r>
            </a:p>
            <a:p>
              <a:pPr lvl="0" indent="0" fontAlgn="auto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pPr>
              <a:r>
                <a:rPr lang="de-CH" sz="1150" b="0" i="0" strike="noStrike" kern="0" cap="none" spc="0" normalizeH="0" baseline="0">
                  <a:solidFill>
                    <a:srgbClr val="3F3F3F"/>
                  </a:solidFill>
                  <a:latin typeface="Roboto" panose="02000000000000000000"/>
                  <a:cs typeface="Arial" panose="020B0604020202020204" pitchFamily="34" charset="0"/>
                </a:rPr>
                <a:t>2022</a:t>
              </a:r>
            </a:p>
          </xdr:txBody>
        </xdr:sp>
        <xdr:grpSp>
          <xdr:nvGrpSpPr>
            <xdr:cNvPr id="22" name="Report3">
              <a:extLst>
                <a:ext uri="{FF2B5EF4-FFF2-40B4-BE49-F238E27FC236}">
                  <a16:creationId xmlns:a16="http://schemas.microsoft.com/office/drawing/2014/main" id="{00112123-A302-496D-8C34-0E90DBE4D79E}"/>
                </a:ext>
              </a:extLst>
            </xdr:cNvPr>
            <xdr:cNvGrpSpPr/>
          </xdr:nvGrpSpPr>
          <xdr:grpSpPr>
            <a:xfrm>
              <a:off x="2552700" y="33585766"/>
              <a:ext cx="6129393" cy="3239113"/>
              <a:chOff x="2552700" y="33585766"/>
              <a:chExt cx="6129393" cy="3239113"/>
            </a:xfrm>
          </xdr:grpSpPr>
          <xdr:graphicFrame macro="">
            <xdr:nvGraphicFramePr>
              <xdr:cNvPr id="24" name="Prereport3">
                <a:extLst>
                  <a:ext uri="{FF2B5EF4-FFF2-40B4-BE49-F238E27FC236}">
                    <a16:creationId xmlns:a16="http://schemas.microsoft.com/office/drawing/2014/main" id="{9C92171D-CA3F-476B-B811-014D276260E1}"/>
                  </a:ext>
                </a:extLst>
              </xdr:cNvPr>
              <xdr:cNvGraphicFramePr/>
            </xdr:nvGraphicFramePr>
            <xdr:xfrm>
              <a:off x="2552700" y="33585766"/>
              <a:ext cx="5953125" cy="3239113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4"/>
              </a:graphicData>
            </a:graphic>
          </xdr:graphicFrame>
          <xdr:sp macro="" textlink="">
            <xdr:nvSpPr>
              <xdr:cNvPr id="25" name="Infobox7">
                <a:extLst>
                  <a:ext uri="{FF2B5EF4-FFF2-40B4-BE49-F238E27FC236}">
                    <a16:creationId xmlns:a16="http://schemas.microsoft.com/office/drawing/2014/main" id="{CDC07B22-64AB-49D6-8523-12D6588A8053}"/>
                  </a:ext>
                </a:extLst>
              </xdr:cNvPr>
              <xdr:cNvSpPr/>
            </xdr:nvSpPr>
            <xdr:spPr>
              <a:xfrm>
                <a:off x="8220100" y="33968322"/>
                <a:ext cx="461993" cy="218144"/>
              </a:xfrm>
              <a:prstGeom prst="roundRect">
                <a:avLst/>
              </a:prstGeom>
              <a:solidFill>
                <a:schemeClr val="accent6">
                  <a:lumMod val="100000"/>
                </a:schemeClr>
              </a:solidFill>
              <a:ln w="12700" cap="flat" cmpd="sng" algn="ctr">
                <a:noFill/>
                <a:prstDash val="solid"/>
                <a:miter lim="800000"/>
              </a:ln>
              <a:effectLst/>
              <a:extLst>
                <a:ext uri="{91240B29-F687-4F45-9708-019B960494DF}">
                  <a14:hiddenLine xmlns:a14="http://schemas.microsoft.com/office/drawing/2010/main" w="12700" cap="flat" cmpd="sng" algn="ctr">
                    <a:solidFill>
                      <a:schemeClr val="accent1">
                        <a:shade val="50000"/>
                      </a:schemeClr>
                    </a:solidFill>
                    <a:prstDash val="solid"/>
                    <a:miter lim="800000"/>
                  </a14:hiddenLine>
                </a:ext>
              </a:extLst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lIns="36000" tIns="36000" rIns="36000" bIns="36000" rtlCol="0" anchor="ctr"/>
              <a:lstStyle/>
              <a:p>
                <a:pPr indent="0" algn="ctr"/>
                <a:r>
                  <a:rPr lang="de-CH" sz="1150" b="1" i="0" u="none" strike="noStrike">
                    <a:solidFill>
                      <a:srgbClr val="FFFFFF"/>
                    </a:solidFill>
                    <a:latin typeface="Roboto" panose="02000000000000000000"/>
                    <a:cs typeface="+mn-cs"/>
                  </a:rPr>
                  <a:t>71.8</a:t>
                </a:r>
              </a:p>
            </xdr:txBody>
          </xdr:sp>
        </xdr:grpSp>
        <xdr:cxnSp macro="">
          <xdr:nvCxnSpPr>
            <xdr:cNvPr id="23" name="titleline3">
              <a:extLst>
                <a:ext uri="{FF2B5EF4-FFF2-40B4-BE49-F238E27FC236}">
                  <a16:creationId xmlns:a16="http://schemas.microsoft.com/office/drawing/2014/main" id="{4AB4D41F-559C-4E32-8A9C-CF6030FB6510}"/>
                </a:ext>
              </a:extLst>
            </xdr:cNvPr>
            <xdr:cNvCxnSpPr/>
          </xdr:nvCxnSpPr>
          <xdr:spPr>
            <a:xfrm>
              <a:off x="2568575" y="32990408"/>
              <a:ext cx="417600" cy="0"/>
            </a:xfrm>
            <a:prstGeom prst="straightConnector1">
              <a:avLst/>
            </a:prstGeom>
            <a:ln w="27686" cap="flat" cmpd="sng" algn="ctr">
              <a:solidFill>
                <a:srgbClr val="000000"/>
              </a:solidFill>
              <a:prstDash val="solid"/>
              <a:miter lim="800000"/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4" name="diagroup5">
            <a:extLst>
              <a:ext uri="{FF2B5EF4-FFF2-40B4-BE49-F238E27FC236}">
                <a16:creationId xmlns:a16="http://schemas.microsoft.com/office/drawing/2014/main" id="{4C2A4E24-039C-448B-8A89-C008891018E9}"/>
              </a:ext>
            </a:extLst>
          </xdr:cNvPr>
          <xdr:cNvGrpSpPr/>
        </xdr:nvGrpSpPr>
        <xdr:grpSpPr>
          <a:xfrm>
            <a:off x="6953250" y="22026892"/>
            <a:ext cx="6130799" cy="4402746"/>
            <a:chOff x="2552702" y="32995500"/>
            <a:chExt cx="6146673" cy="4402746"/>
          </a:xfrm>
        </xdr:grpSpPr>
        <xdr:sp macro="" textlink="">
          <xdr:nvSpPr>
            <xdr:cNvPr id="15" name="graphtextu5">
              <a:extLst>
                <a:ext uri="{FF2B5EF4-FFF2-40B4-BE49-F238E27FC236}">
                  <a16:creationId xmlns:a16="http://schemas.microsoft.com/office/drawing/2014/main" id="{8CE097DE-879F-40FE-9AD2-3E7DA7B17E93}"/>
                </a:ext>
              </a:extLst>
            </xdr:cNvPr>
            <xdr:cNvSpPr txBox="1"/>
          </xdr:nvSpPr>
          <xdr:spPr>
            <a:xfrm>
              <a:off x="2568575" y="32995500"/>
              <a:ext cx="5838068" cy="572214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square" lIns="0" tIns="0" rIns="0" bIns="0" rtlCol="0" anchor="t">
              <a:spAutoFit/>
            </a:bodyPr>
            <a:lstStyle/>
            <a:p>
              <a:pPr lvl="0" indent="0" fontAlgn="auto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pPr>
              <a:r>
                <a:rPr lang="de-CH" sz="1150" b="1" i="0" kern="0" cap="none" spc="0" baseline="0">
                  <a:solidFill>
                    <a:schemeClr val="accent3"/>
                  </a:solidFill>
                  <a:latin typeface="Roboto" panose="02000000000000000000"/>
                  <a:cs typeface="Arial" panose="020B0604020202020204" pitchFamily="34" charset="0"/>
                </a:rPr>
                <a:t>Top 10 des fruits selon le chiffre d'affaires dans le commerce de détail</a:t>
              </a:r>
            </a:p>
            <a:p>
              <a:pPr lvl="0" indent="0" fontAlgn="auto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pPr>
              <a:endParaRPr lang="de-CH" sz="600" b="1" i="0" strike="noStrike" kern="0" cap="none" spc="0" normalizeH="0" baseline="0">
                <a:solidFill>
                  <a:srgbClr val="F47769"/>
                </a:solidFill>
                <a:latin typeface="Roboto" panose="02000000000000000000"/>
                <a:cs typeface="Arial" panose="020B0604020202020204" pitchFamily="34" charset="0"/>
              </a:endParaRPr>
            </a:p>
            <a:p>
              <a:pPr lvl="0" indent="0" fontAlgn="auto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pPr>
              <a:r>
                <a:rPr lang="de-CH" sz="1150" b="0" i="0" strike="noStrike" kern="0" cap="none" spc="0" normalizeH="0" baseline="0">
                  <a:solidFill>
                    <a:srgbClr val="3F3F3F"/>
                  </a:solidFill>
                  <a:latin typeface="Roboto" panose="02000000000000000000"/>
                  <a:cs typeface="Arial" panose="020B0604020202020204" pitchFamily="34" charset="0"/>
                </a:rPr>
                <a:t>en millions de CHF</a:t>
              </a:r>
            </a:p>
            <a:p>
              <a:pPr lvl="0" indent="0" fontAlgn="auto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pPr>
              <a:r>
                <a:rPr lang="de-CH" sz="1150" b="0" i="0" strike="noStrike" kern="0" cap="none" spc="0" normalizeH="0" baseline="0">
                  <a:solidFill>
                    <a:srgbClr val="3F3F3F"/>
                  </a:solidFill>
                  <a:latin typeface="Roboto" panose="02000000000000000000"/>
                  <a:cs typeface="Arial" panose="020B0604020202020204" pitchFamily="34" charset="0"/>
                </a:rPr>
                <a:t>2022</a:t>
              </a:r>
            </a:p>
          </xdr:txBody>
        </xdr:sp>
        <xdr:grpSp>
          <xdr:nvGrpSpPr>
            <xdr:cNvPr id="16" name="Report3">
              <a:extLst>
                <a:ext uri="{FF2B5EF4-FFF2-40B4-BE49-F238E27FC236}">
                  <a16:creationId xmlns:a16="http://schemas.microsoft.com/office/drawing/2014/main" id="{33489543-7482-449C-836C-E566DD5708E4}"/>
                </a:ext>
              </a:extLst>
            </xdr:cNvPr>
            <xdr:cNvGrpSpPr/>
          </xdr:nvGrpSpPr>
          <xdr:grpSpPr>
            <a:xfrm>
              <a:off x="2552702" y="33257356"/>
              <a:ext cx="6096080" cy="3239113"/>
              <a:chOff x="2552702" y="33257356"/>
              <a:chExt cx="6096080" cy="3239113"/>
            </a:xfrm>
          </xdr:grpSpPr>
          <xdr:graphicFrame macro="">
            <xdr:nvGraphicFramePr>
              <xdr:cNvPr id="19" name="Prereport3">
                <a:extLst>
                  <a:ext uri="{FF2B5EF4-FFF2-40B4-BE49-F238E27FC236}">
                    <a16:creationId xmlns:a16="http://schemas.microsoft.com/office/drawing/2014/main" id="{496739A3-A138-46B3-A12B-EDEAEBC2EFF4}"/>
                  </a:ext>
                </a:extLst>
              </xdr:cNvPr>
              <xdr:cNvGraphicFramePr/>
            </xdr:nvGraphicFramePr>
            <xdr:xfrm>
              <a:off x="2552702" y="33257356"/>
              <a:ext cx="5653398" cy="3239113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5"/>
              </a:graphicData>
            </a:graphic>
          </xdr:graphicFrame>
          <xdr:sp macro="" textlink="">
            <xdr:nvSpPr>
              <xdr:cNvPr id="20" name="Infobox7">
                <a:extLst>
                  <a:ext uri="{FF2B5EF4-FFF2-40B4-BE49-F238E27FC236}">
                    <a16:creationId xmlns:a16="http://schemas.microsoft.com/office/drawing/2014/main" id="{B54327C1-1789-411E-B2CD-5D48411155F4}"/>
                  </a:ext>
                </a:extLst>
              </xdr:cNvPr>
              <xdr:cNvSpPr/>
            </xdr:nvSpPr>
            <xdr:spPr>
              <a:xfrm>
                <a:off x="8172352" y="33639913"/>
                <a:ext cx="476430" cy="218144"/>
              </a:xfrm>
              <a:prstGeom prst="roundRect">
                <a:avLst/>
              </a:prstGeom>
              <a:solidFill>
                <a:schemeClr val="accent6">
                  <a:lumMod val="100000"/>
                </a:schemeClr>
              </a:solidFill>
              <a:ln w="12700" cap="flat" cmpd="sng" algn="ctr">
                <a:noFill/>
                <a:prstDash val="solid"/>
                <a:miter lim="800000"/>
              </a:ln>
              <a:effectLst/>
              <a:extLst>
                <a:ext uri="{91240B29-F687-4F45-9708-019B960494DF}">
                  <a14:hiddenLine xmlns:a14="http://schemas.microsoft.com/office/drawing/2010/main" w="12700" cap="flat" cmpd="sng" algn="ctr">
                    <a:solidFill>
                      <a:schemeClr val="accent1">
                        <a:shade val="50000"/>
                      </a:schemeClr>
                    </a:solidFill>
                    <a:prstDash val="solid"/>
                    <a:miter lim="800000"/>
                  </a14:hiddenLine>
                </a:ext>
              </a:extLst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lIns="36000" tIns="36000" rIns="36000" bIns="36000" rtlCol="0" anchor="ctr"/>
              <a:lstStyle/>
              <a:p>
                <a:pPr indent="0" algn="ctr"/>
                <a:r>
                  <a:rPr lang="de-CH" sz="1150" b="1" i="0" u="none" strike="noStrike">
                    <a:solidFill>
                      <a:srgbClr val="FFFFFF"/>
                    </a:solidFill>
                    <a:latin typeface="Roboto" panose="02000000000000000000"/>
                    <a:cs typeface="+mn-cs"/>
                  </a:rPr>
                  <a:t>205.2</a:t>
                </a:r>
              </a:p>
            </xdr:txBody>
          </xdr:sp>
        </xdr:grpSp>
        <xdr:sp macro="" textlink="">
          <xdr:nvSpPr>
            <xdr:cNvPr id="17" name="graphtextm5">
              <a:extLst>
                <a:ext uri="{FF2B5EF4-FFF2-40B4-BE49-F238E27FC236}">
                  <a16:creationId xmlns:a16="http://schemas.microsoft.com/office/drawing/2014/main" id="{202619BD-4A3E-4F1D-A131-F230C804B3CA}"/>
                </a:ext>
              </a:extLst>
            </xdr:cNvPr>
            <xdr:cNvSpPr txBox="1"/>
          </xdr:nvSpPr>
          <xdr:spPr>
            <a:xfrm>
              <a:off x="2568575" y="36615530"/>
              <a:ext cx="6130800" cy="324961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lIns="0" tIns="0" rIns="0" bIns="0" rtlCol="0" anchor="t">
              <a:spAutoFit/>
            </a:bodyPr>
            <a:lstStyle/>
            <a:p>
              <a:r>
                <a:rPr lang="de-CH" sz="1150" b="0" i="0">
                  <a:solidFill>
                    <a:schemeClr val="tx2"/>
                  </a:solidFill>
                  <a:latin typeface="Roboto" panose="02000000000000000000"/>
                </a:rPr>
                <a:t>Les groupes de produits comprennent toutes les variétés qui en font partie, y compris les produits prêts à consommer.</a:t>
              </a:r>
            </a:p>
          </xdr:txBody>
        </xdr:sp>
        <xdr:sp macro="" textlink="">
          <xdr:nvSpPr>
            <xdr:cNvPr id="18" name="graphtextl5">
              <a:extLst>
                <a:ext uri="{FF2B5EF4-FFF2-40B4-BE49-F238E27FC236}">
                  <a16:creationId xmlns:a16="http://schemas.microsoft.com/office/drawing/2014/main" id="{52D67591-EC6B-41FB-A732-4747FF48BFA1}"/>
                </a:ext>
              </a:extLst>
            </xdr:cNvPr>
            <xdr:cNvSpPr txBox="1"/>
          </xdr:nvSpPr>
          <xdr:spPr>
            <a:xfrm>
              <a:off x="2568575" y="37073285"/>
              <a:ext cx="6009964" cy="324961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square" lIns="0" tIns="0" rIns="0" bIns="0" rtlCol="0" anchor="t">
              <a:spAutoFit/>
            </a:bodyPr>
            <a:lstStyle/>
            <a:p>
              <a:r>
                <a:rPr lang="de-CH" sz="1150" b="0" i="0">
                  <a:solidFill>
                    <a:schemeClr val="tx2">
                      <a:lumMod val="100000"/>
                    </a:schemeClr>
                  </a:solidFill>
                  <a:latin typeface="Roboto" panose="02000000000000000000"/>
                </a:rPr>
                <a:t>Sources : OFAG, secteur Analyses du marché ; NielsenIQ Switzerland, Total Market Consumer/Retail Panel</a:t>
              </a:r>
            </a:p>
          </xdr:txBody>
        </xdr:sp>
      </xdr:grpSp>
    </xdr:grpSp>
    <xdr:clientData/>
  </xdr:twoCellAnchor>
  <xdr:twoCellAnchor>
    <xdr:from>
      <xdr:col>6</xdr:col>
      <xdr:colOff>419100</xdr:colOff>
      <xdr:row>158</xdr:row>
      <xdr:rowOff>38117</xdr:rowOff>
    </xdr:from>
    <xdr:to>
      <xdr:col>13</xdr:col>
      <xdr:colOff>683248</xdr:colOff>
      <xdr:row>206</xdr:row>
      <xdr:rowOff>169982</xdr:rowOff>
    </xdr:to>
    <xdr:grpSp>
      <xdr:nvGrpSpPr>
        <xdr:cNvPr id="26" name="Gruppieren 25">
          <a:extLst>
            <a:ext uri="{FF2B5EF4-FFF2-40B4-BE49-F238E27FC236}">
              <a16:creationId xmlns:a16="http://schemas.microsoft.com/office/drawing/2014/main" id="{2F754AB5-1D2B-4A24-98BC-B4D8F1F5C3CD}"/>
            </a:ext>
          </a:extLst>
        </xdr:cNvPr>
        <xdr:cNvGrpSpPr/>
      </xdr:nvGrpSpPr>
      <xdr:grpSpPr>
        <a:xfrm>
          <a:off x="6546850" y="29089367"/>
          <a:ext cx="6131548" cy="9123465"/>
          <a:chOff x="6953250" y="28622625"/>
          <a:chExt cx="6131548" cy="8568506"/>
        </a:xfrm>
      </xdr:grpSpPr>
      <xdr:grpSp>
        <xdr:nvGrpSpPr>
          <xdr:cNvPr id="27" name="diagroup6">
            <a:extLst>
              <a:ext uri="{FF2B5EF4-FFF2-40B4-BE49-F238E27FC236}">
                <a16:creationId xmlns:a16="http://schemas.microsoft.com/office/drawing/2014/main" id="{5EECB33E-A065-46EF-BF78-EA24219518CB}"/>
              </a:ext>
            </a:extLst>
          </xdr:cNvPr>
          <xdr:cNvGrpSpPr/>
        </xdr:nvGrpSpPr>
        <xdr:grpSpPr>
          <a:xfrm>
            <a:off x="6969216" y="28622625"/>
            <a:ext cx="6115582" cy="3924040"/>
            <a:chOff x="2568575" y="32990408"/>
            <a:chExt cx="6080824" cy="3924040"/>
          </a:xfrm>
        </xdr:grpSpPr>
        <xdr:sp macro="" textlink="">
          <xdr:nvSpPr>
            <xdr:cNvPr id="35" name="graphtextu6">
              <a:extLst>
                <a:ext uri="{FF2B5EF4-FFF2-40B4-BE49-F238E27FC236}">
                  <a16:creationId xmlns:a16="http://schemas.microsoft.com/office/drawing/2014/main" id="{C53F3D51-EE6E-48A5-BE44-32C7883A9714}"/>
                </a:ext>
              </a:extLst>
            </xdr:cNvPr>
            <xdr:cNvSpPr txBox="1"/>
          </xdr:nvSpPr>
          <xdr:spPr>
            <a:xfrm>
              <a:off x="2568575" y="33016632"/>
              <a:ext cx="5838068" cy="819150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square" lIns="0" tIns="0" rIns="0" bIns="0" rtlCol="0" anchor="t">
              <a:spAutoFit/>
            </a:bodyPr>
            <a:lstStyle/>
            <a:p>
              <a:pPr indent="0">
                <a:lnSpc>
                  <a:spcPct val="120000"/>
                </a:lnSpc>
              </a:pPr>
              <a:r>
                <a:rPr lang="de-CH" sz="1200" b="1" kern="0" spc="150" baseline="0">
                  <a:solidFill>
                    <a:schemeClr val="tx1">
                      <a:lumMod val="100000"/>
                    </a:schemeClr>
                  </a:solidFill>
                  <a:latin typeface="Inter" panose="020B0502030000000004"/>
                  <a:cs typeface="Arial" panose="020B0604020202020204" pitchFamily="34" charset="0"/>
                </a:rPr>
                <a:t>LÉGUMES, FRAIS</a:t>
              </a:r>
            </a:p>
            <a:p>
              <a:pPr lvl="0" indent="0" fontAlgn="auto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pPr>
              <a:r>
                <a:rPr lang="de-CH" sz="1150" b="1" i="0" kern="0" cap="none" spc="0" baseline="0">
                  <a:solidFill>
                    <a:schemeClr val="accent3"/>
                  </a:solidFill>
                  <a:latin typeface="Roboto" panose="02000000000000000000"/>
                  <a:cs typeface="Arial" panose="020B0604020202020204" pitchFamily="34" charset="0"/>
                </a:rPr>
                <a:t>Top 10 des légumes selon le volume des ventes dans le commerce de détail</a:t>
              </a:r>
            </a:p>
            <a:p>
              <a:pPr lvl="0" indent="0" fontAlgn="auto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pPr>
              <a:endParaRPr lang="de-CH" sz="600" b="1" i="0" strike="noStrike" kern="0" cap="none" spc="0" normalizeH="0" baseline="0">
                <a:solidFill>
                  <a:srgbClr val="F47769"/>
                </a:solidFill>
                <a:latin typeface="Roboto" panose="02000000000000000000"/>
                <a:cs typeface="Arial" panose="020B0604020202020204" pitchFamily="34" charset="0"/>
              </a:endParaRPr>
            </a:p>
            <a:p>
              <a:pPr lvl="0" indent="0" fontAlgn="auto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pPr>
              <a:r>
                <a:rPr lang="de-CH" sz="1150" b="0" i="0" strike="noStrike" kern="0" cap="none" spc="0" normalizeH="0" baseline="0">
                  <a:solidFill>
                    <a:srgbClr val="3F3F3F"/>
                  </a:solidFill>
                  <a:latin typeface="Roboto" panose="02000000000000000000"/>
                  <a:cs typeface="Arial" panose="020B0604020202020204" pitchFamily="34" charset="0"/>
                </a:rPr>
                <a:t>en millions de kg</a:t>
              </a:r>
            </a:p>
            <a:p>
              <a:pPr lvl="0" indent="0" fontAlgn="auto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pPr>
              <a:r>
                <a:rPr lang="de-CH" sz="1150" b="0" i="0" strike="noStrike" kern="0" cap="none" spc="0" normalizeH="0" baseline="0">
                  <a:solidFill>
                    <a:srgbClr val="3F3F3F"/>
                  </a:solidFill>
                  <a:latin typeface="Roboto" panose="02000000000000000000"/>
                  <a:cs typeface="Arial" panose="020B0604020202020204" pitchFamily="34" charset="0"/>
                </a:rPr>
                <a:t>2022</a:t>
              </a:r>
            </a:p>
          </xdr:txBody>
        </xdr:sp>
        <xdr:grpSp>
          <xdr:nvGrpSpPr>
            <xdr:cNvPr id="36" name="Report3">
              <a:extLst>
                <a:ext uri="{FF2B5EF4-FFF2-40B4-BE49-F238E27FC236}">
                  <a16:creationId xmlns:a16="http://schemas.microsoft.com/office/drawing/2014/main" id="{89F4BD48-B5C0-4AF6-94A2-BB8F015A8DB5}"/>
                </a:ext>
              </a:extLst>
            </xdr:cNvPr>
            <xdr:cNvGrpSpPr/>
          </xdr:nvGrpSpPr>
          <xdr:grpSpPr>
            <a:xfrm>
              <a:off x="2704233" y="33601045"/>
              <a:ext cx="5945166" cy="3313403"/>
              <a:chOff x="2704233" y="33601045"/>
              <a:chExt cx="5945166" cy="3313403"/>
            </a:xfrm>
          </xdr:grpSpPr>
          <xdr:graphicFrame macro="">
            <xdr:nvGraphicFramePr>
              <xdr:cNvPr id="38" name="Prereport3">
                <a:extLst>
                  <a:ext uri="{FF2B5EF4-FFF2-40B4-BE49-F238E27FC236}">
                    <a16:creationId xmlns:a16="http://schemas.microsoft.com/office/drawing/2014/main" id="{B80246BE-87D7-4A23-B5B3-E66B950EA74B}"/>
                  </a:ext>
                </a:extLst>
              </xdr:cNvPr>
              <xdr:cNvGraphicFramePr/>
            </xdr:nvGraphicFramePr>
            <xdr:xfrm>
              <a:off x="2704233" y="33601045"/>
              <a:ext cx="5921896" cy="3313403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6"/>
              </a:graphicData>
            </a:graphic>
          </xdr:graphicFrame>
          <xdr:sp macro="" textlink="">
            <xdr:nvSpPr>
              <xdr:cNvPr id="39" name="Infobox7">
                <a:extLst>
                  <a:ext uri="{FF2B5EF4-FFF2-40B4-BE49-F238E27FC236}">
                    <a16:creationId xmlns:a16="http://schemas.microsoft.com/office/drawing/2014/main" id="{8B4316C7-79CA-4938-B0CB-DF001CFAC572}"/>
                  </a:ext>
                </a:extLst>
              </xdr:cNvPr>
              <xdr:cNvSpPr/>
            </xdr:nvSpPr>
            <xdr:spPr>
              <a:xfrm>
                <a:off x="8191218" y="33992151"/>
                <a:ext cx="458181" cy="223148"/>
              </a:xfrm>
              <a:prstGeom prst="roundRect">
                <a:avLst/>
              </a:prstGeom>
              <a:solidFill>
                <a:schemeClr val="accent6">
                  <a:lumMod val="100000"/>
                </a:schemeClr>
              </a:solidFill>
              <a:ln w="12700" cap="flat" cmpd="sng" algn="ctr">
                <a:noFill/>
                <a:prstDash val="solid"/>
                <a:miter lim="800000"/>
              </a:ln>
              <a:effectLst/>
              <a:extLst>
                <a:ext uri="{91240B29-F687-4F45-9708-019B960494DF}">
                  <a14:hiddenLine xmlns:a14="http://schemas.microsoft.com/office/drawing/2010/main" w="12700" cap="flat" cmpd="sng" algn="ctr">
                    <a:solidFill>
                      <a:schemeClr val="accent1">
                        <a:shade val="50000"/>
                      </a:schemeClr>
                    </a:solidFill>
                    <a:prstDash val="solid"/>
                    <a:miter lim="800000"/>
                  </a14:hiddenLine>
                </a:ext>
              </a:extLst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lIns="36000" tIns="36000" rIns="36000" bIns="36000" rtlCol="0" anchor="ctr"/>
              <a:lstStyle/>
              <a:p>
                <a:pPr indent="0" algn="ctr"/>
                <a:r>
                  <a:rPr lang="de-CH" sz="1150" b="1" i="0" u="none" strike="noStrike">
                    <a:solidFill>
                      <a:srgbClr val="FFFFFF"/>
                    </a:solidFill>
                    <a:latin typeface="Roboto" panose="02000000000000000000"/>
                    <a:cs typeface="+mn-cs"/>
                  </a:rPr>
                  <a:t>87.3</a:t>
                </a:r>
              </a:p>
            </xdr:txBody>
          </xdr:sp>
        </xdr:grpSp>
        <xdr:cxnSp macro="">
          <xdr:nvCxnSpPr>
            <xdr:cNvPr id="37" name="titleline3">
              <a:extLst>
                <a:ext uri="{FF2B5EF4-FFF2-40B4-BE49-F238E27FC236}">
                  <a16:creationId xmlns:a16="http://schemas.microsoft.com/office/drawing/2014/main" id="{8FA36F47-211C-4796-B149-BEE2855DAD69}"/>
                </a:ext>
              </a:extLst>
            </xdr:cNvPr>
            <xdr:cNvCxnSpPr/>
          </xdr:nvCxnSpPr>
          <xdr:spPr>
            <a:xfrm>
              <a:off x="2568575" y="32990408"/>
              <a:ext cx="417600" cy="0"/>
            </a:xfrm>
            <a:prstGeom prst="straightConnector1">
              <a:avLst/>
            </a:prstGeom>
            <a:ln w="27686" cap="flat" cmpd="sng" algn="ctr">
              <a:solidFill>
                <a:srgbClr val="000000"/>
              </a:solidFill>
              <a:prstDash val="solid"/>
              <a:miter lim="800000"/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28" name="diagroup7">
            <a:extLst>
              <a:ext uri="{FF2B5EF4-FFF2-40B4-BE49-F238E27FC236}">
                <a16:creationId xmlns:a16="http://schemas.microsoft.com/office/drawing/2014/main" id="{699B8B32-42B7-4A6F-BEA8-4AC8248B8EEF}"/>
              </a:ext>
            </a:extLst>
          </xdr:cNvPr>
          <xdr:cNvGrpSpPr/>
        </xdr:nvGrpSpPr>
        <xdr:grpSpPr>
          <a:xfrm>
            <a:off x="6953250" y="32696960"/>
            <a:ext cx="6130800" cy="4494171"/>
            <a:chOff x="2552700" y="33092818"/>
            <a:chExt cx="6146675" cy="4494171"/>
          </a:xfrm>
        </xdr:grpSpPr>
        <xdr:sp macro="" textlink="">
          <xdr:nvSpPr>
            <xdr:cNvPr id="29" name="graphtextu7">
              <a:extLst>
                <a:ext uri="{FF2B5EF4-FFF2-40B4-BE49-F238E27FC236}">
                  <a16:creationId xmlns:a16="http://schemas.microsoft.com/office/drawing/2014/main" id="{9C70FE99-9D94-4FAB-8BE5-C26FFC908AA0}"/>
                </a:ext>
              </a:extLst>
            </xdr:cNvPr>
            <xdr:cNvSpPr txBox="1"/>
          </xdr:nvSpPr>
          <xdr:spPr>
            <a:xfrm>
              <a:off x="2568575" y="33092818"/>
              <a:ext cx="5838068" cy="597023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square" lIns="0" tIns="0" rIns="0" bIns="0" rtlCol="0" anchor="t">
              <a:spAutoFit/>
            </a:bodyPr>
            <a:lstStyle/>
            <a:p>
              <a:pPr lvl="0" indent="0" fontAlgn="auto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pPr>
              <a:r>
                <a:rPr lang="de-CH" sz="1150" b="1" i="0" kern="0" cap="none" spc="0" baseline="0">
                  <a:solidFill>
                    <a:schemeClr val="accent3"/>
                  </a:solidFill>
                  <a:latin typeface="Roboto" panose="02000000000000000000"/>
                  <a:cs typeface="Arial" panose="020B0604020202020204" pitchFamily="34" charset="0"/>
                </a:rPr>
                <a:t>Top 10 des légumes selon le chiffre d'affaires dans le commerce de détail</a:t>
              </a:r>
            </a:p>
            <a:p>
              <a:pPr lvl="0" indent="0" fontAlgn="auto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pPr>
              <a:endParaRPr lang="de-CH" sz="600" b="1" i="0" strike="noStrike" kern="0" cap="none" spc="0" normalizeH="0" baseline="0">
                <a:solidFill>
                  <a:srgbClr val="F47769"/>
                </a:solidFill>
                <a:latin typeface="Roboto" panose="02000000000000000000"/>
                <a:cs typeface="Arial" panose="020B0604020202020204" pitchFamily="34" charset="0"/>
              </a:endParaRPr>
            </a:p>
            <a:p>
              <a:pPr lvl="0" indent="0" fontAlgn="auto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pPr>
              <a:r>
                <a:rPr lang="de-CH" sz="1150" b="0" i="0" strike="noStrike" kern="0" cap="none" spc="0" normalizeH="0" baseline="0">
                  <a:solidFill>
                    <a:srgbClr val="3F3F3F"/>
                  </a:solidFill>
                  <a:latin typeface="Roboto" panose="02000000000000000000"/>
                  <a:cs typeface="Arial" panose="020B0604020202020204" pitchFamily="34" charset="0"/>
                </a:rPr>
                <a:t>en millions de CHF</a:t>
              </a:r>
            </a:p>
            <a:p>
              <a:pPr lvl="0" indent="0" fontAlgn="auto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pPr>
              <a:r>
                <a:rPr lang="de-CH" sz="1150" b="0" i="0" strike="noStrike" kern="0" cap="none" spc="0" normalizeH="0" baseline="0">
                  <a:solidFill>
                    <a:srgbClr val="3F3F3F"/>
                  </a:solidFill>
                  <a:latin typeface="Roboto" panose="02000000000000000000"/>
                  <a:cs typeface="Arial" panose="020B0604020202020204" pitchFamily="34" charset="0"/>
                </a:rPr>
                <a:t>2022</a:t>
              </a:r>
            </a:p>
          </xdr:txBody>
        </xdr:sp>
        <xdr:grpSp>
          <xdr:nvGrpSpPr>
            <xdr:cNvPr id="30" name="Report3">
              <a:extLst>
                <a:ext uri="{FF2B5EF4-FFF2-40B4-BE49-F238E27FC236}">
                  <a16:creationId xmlns:a16="http://schemas.microsoft.com/office/drawing/2014/main" id="{11013AE6-F66F-4408-BEB9-FE9BCBD05C71}"/>
                </a:ext>
              </a:extLst>
            </xdr:cNvPr>
            <xdr:cNvGrpSpPr/>
          </xdr:nvGrpSpPr>
          <xdr:grpSpPr>
            <a:xfrm>
              <a:off x="2552700" y="33353467"/>
              <a:ext cx="6096085" cy="3313403"/>
              <a:chOff x="2552700" y="33353467"/>
              <a:chExt cx="6096085" cy="3313403"/>
            </a:xfrm>
          </xdr:grpSpPr>
          <xdr:graphicFrame macro="">
            <xdr:nvGraphicFramePr>
              <xdr:cNvPr id="33" name="Prereport3">
                <a:extLst>
                  <a:ext uri="{FF2B5EF4-FFF2-40B4-BE49-F238E27FC236}">
                    <a16:creationId xmlns:a16="http://schemas.microsoft.com/office/drawing/2014/main" id="{CD038367-BF31-449A-9DAB-5F2418661086}"/>
                  </a:ext>
                </a:extLst>
              </xdr:cNvPr>
              <xdr:cNvGraphicFramePr/>
            </xdr:nvGraphicFramePr>
            <xdr:xfrm>
              <a:off x="2552700" y="33353467"/>
              <a:ext cx="6054487" cy="3313403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7"/>
              </a:graphicData>
            </a:graphic>
          </xdr:graphicFrame>
          <xdr:sp macro="" textlink="">
            <xdr:nvSpPr>
              <xdr:cNvPr id="34" name="Infobox7">
                <a:extLst>
                  <a:ext uri="{FF2B5EF4-FFF2-40B4-BE49-F238E27FC236}">
                    <a16:creationId xmlns:a16="http://schemas.microsoft.com/office/drawing/2014/main" id="{9AE8F379-23FA-46C8-AEFB-6662D4A9600C}"/>
                  </a:ext>
                </a:extLst>
              </xdr:cNvPr>
              <xdr:cNvSpPr/>
            </xdr:nvSpPr>
            <xdr:spPr>
              <a:xfrm>
                <a:off x="8172354" y="33744573"/>
                <a:ext cx="476431" cy="223148"/>
              </a:xfrm>
              <a:prstGeom prst="roundRect">
                <a:avLst/>
              </a:prstGeom>
              <a:solidFill>
                <a:schemeClr val="accent6">
                  <a:lumMod val="100000"/>
                </a:schemeClr>
              </a:solidFill>
              <a:ln w="12700" cap="flat" cmpd="sng" algn="ctr">
                <a:noFill/>
                <a:prstDash val="solid"/>
                <a:miter lim="800000"/>
              </a:ln>
              <a:effectLst/>
              <a:extLst>
                <a:ext uri="{91240B29-F687-4F45-9708-019B960494DF}">
                  <a14:hiddenLine xmlns:a14="http://schemas.microsoft.com/office/drawing/2010/main" w="12700" cap="flat" cmpd="sng" algn="ctr">
                    <a:solidFill>
                      <a:schemeClr val="accent1">
                        <a:shade val="50000"/>
                      </a:schemeClr>
                    </a:solidFill>
                    <a:prstDash val="solid"/>
                    <a:miter lim="800000"/>
                  </a14:hiddenLine>
                </a:ext>
              </a:extLst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lIns="36000" tIns="36000" rIns="36000" bIns="36000" rtlCol="0" anchor="ctr"/>
              <a:lstStyle/>
              <a:p>
                <a:pPr indent="0" algn="ctr"/>
                <a:r>
                  <a:rPr lang="de-CH" sz="1150" b="1" i="0" u="none" strike="noStrike">
                    <a:solidFill>
                      <a:srgbClr val="FFFFFF"/>
                    </a:solidFill>
                    <a:latin typeface="Roboto" panose="02000000000000000000"/>
                    <a:cs typeface="+mn-cs"/>
                  </a:rPr>
                  <a:t>307.9</a:t>
                </a:r>
              </a:p>
            </xdr:txBody>
          </xdr:sp>
        </xdr:grpSp>
        <xdr:sp macro="" textlink="">
          <xdr:nvSpPr>
            <xdr:cNvPr id="31" name="graphtextm7">
              <a:extLst>
                <a:ext uri="{FF2B5EF4-FFF2-40B4-BE49-F238E27FC236}">
                  <a16:creationId xmlns:a16="http://schemas.microsoft.com/office/drawing/2014/main" id="{E309937E-D391-488B-956E-E93264928A66}"/>
                </a:ext>
              </a:extLst>
            </xdr:cNvPr>
            <xdr:cNvSpPr txBox="1"/>
          </xdr:nvSpPr>
          <xdr:spPr>
            <a:xfrm>
              <a:off x="2568575" y="36786542"/>
              <a:ext cx="6130800" cy="332414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lIns="0" tIns="0" rIns="0" bIns="0" rtlCol="0" anchor="t">
              <a:spAutoFit/>
            </a:bodyPr>
            <a:lstStyle/>
            <a:p>
              <a:r>
                <a:rPr lang="de-CH" sz="1150" b="0" i="0">
                  <a:solidFill>
                    <a:schemeClr val="tx2"/>
                  </a:solidFill>
                  <a:latin typeface="Roboto" panose="02000000000000000000"/>
                </a:rPr>
                <a:t>Les groupes de produits comprennent toutes les variétés qui en font partie, y compris les produits prêts à consommer. </a:t>
              </a:r>
            </a:p>
          </xdr:txBody>
        </xdr:sp>
        <xdr:sp macro="" textlink="">
          <xdr:nvSpPr>
            <xdr:cNvPr id="32" name="graphtextl7">
              <a:extLst>
                <a:ext uri="{FF2B5EF4-FFF2-40B4-BE49-F238E27FC236}">
                  <a16:creationId xmlns:a16="http://schemas.microsoft.com/office/drawing/2014/main" id="{ED7EFE79-3F6A-44DB-B5FD-3298FE8FB0F9}"/>
                </a:ext>
              </a:extLst>
            </xdr:cNvPr>
            <xdr:cNvSpPr txBox="1"/>
          </xdr:nvSpPr>
          <xdr:spPr>
            <a:xfrm>
              <a:off x="2568574" y="37247922"/>
              <a:ext cx="6067261" cy="339067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square" lIns="0" tIns="0" rIns="0" bIns="0" rtlCol="0" anchor="t">
              <a:spAutoFit/>
            </a:bodyPr>
            <a:lstStyle/>
            <a:p>
              <a:r>
                <a:rPr lang="de-CH" sz="1150" b="0" i="0">
                  <a:solidFill>
                    <a:schemeClr val="tx2">
                      <a:lumMod val="100000"/>
                    </a:schemeClr>
                  </a:solidFill>
                  <a:latin typeface="Roboto" panose="02000000000000000000"/>
                </a:rPr>
                <a:t>Sources : OFAG, secteur Analyses du marché ; NielsenIQ Switzerland, Total Market Consumer/Retail Panel </a:t>
              </a:r>
            </a:p>
          </xdr:txBody>
        </xdr:sp>
      </xdr:grpSp>
    </xdr:grpSp>
    <xdr:clientData/>
  </xdr:twoCellAnchor>
  <xdr:twoCellAnchor>
    <xdr:from>
      <xdr:col>6</xdr:col>
      <xdr:colOff>419100</xdr:colOff>
      <xdr:row>41</xdr:row>
      <xdr:rowOff>170469</xdr:rowOff>
    </xdr:from>
    <xdr:to>
      <xdr:col>13</xdr:col>
      <xdr:colOff>682500</xdr:colOff>
      <xdr:row>67</xdr:row>
      <xdr:rowOff>90237</xdr:rowOff>
    </xdr:to>
    <xdr:grpSp>
      <xdr:nvGrpSpPr>
        <xdr:cNvPr id="40" name="diagroup1">
          <a:extLst>
            <a:ext uri="{FF2B5EF4-FFF2-40B4-BE49-F238E27FC236}">
              <a16:creationId xmlns:a16="http://schemas.microsoft.com/office/drawing/2014/main" id="{586F685B-66E3-4A2B-8B4B-D4CFBFEB016F}"/>
            </a:ext>
          </a:extLst>
        </xdr:cNvPr>
        <xdr:cNvGrpSpPr/>
      </xdr:nvGrpSpPr>
      <xdr:grpSpPr>
        <a:xfrm>
          <a:off x="6546850" y="8069869"/>
          <a:ext cx="6130800" cy="4526693"/>
          <a:chOff x="6953250" y="7847616"/>
          <a:chExt cx="6130800" cy="4152140"/>
        </a:xfrm>
      </xdr:grpSpPr>
      <xdr:sp macro="" textlink="">
        <xdr:nvSpPr>
          <xdr:cNvPr id="41" name="graphtextu1">
            <a:extLst>
              <a:ext uri="{FF2B5EF4-FFF2-40B4-BE49-F238E27FC236}">
                <a16:creationId xmlns:a16="http://schemas.microsoft.com/office/drawing/2014/main" id="{047C4DD4-2BD9-408A-96D8-9FCBC6E9A074}"/>
              </a:ext>
            </a:extLst>
          </xdr:cNvPr>
          <xdr:cNvSpPr txBox="1"/>
        </xdr:nvSpPr>
        <xdr:spPr>
          <a:xfrm>
            <a:off x="6953250" y="7876636"/>
            <a:ext cx="6130800" cy="781089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lIns="0" tIns="0" rIns="0" bIns="0" rtlCol="0" anchor="t">
            <a:spAutoFit/>
          </a:bodyPr>
          <a:lstStyle/>
          <a:p>
            <a:pPr indent="0">
              <a:lnSpc>
                <a:spcPct val="120000"/>
              </a:lnSpc>
            </a:pPr>
            <a:r>
              <a:rPr lang="de-CH" sz="1200" b="1" kern="0" spc="150" baseline="0">
                <a:solidFill>
                  <a:schemeClr val="tx1">
                    <a:lumMod val="100000"/>
                  </a:schemeClr>
                </a:solidFill>
                <a:latin typeface="Inter"/>
                <a:cs typeface="Arial" panose="020B0604020202020204" pitchFamily="34" charset="0"/>
              </a:rPr>
              <a:t>LÉGUMES, FRAIS</a:t>
            </a:r>
          </a:p>
          <a:p>
            <a:pPr lvl="0" indent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pPr>
            <a:r>
              <a:rPr lang="de-CH" sz="1150" b="1" i="0" kern="0" cap="none" spc="0" baseline="0">
                <a:solidFill>
                  <a:schemeClr val="accent3"/>
                </a:solidFill>
                <a:latin typeface="Roboto" panose="02000000000000000000"/>
                <a:cs typeface="Arial" panose="020B0604020202020204" pitchFamily="34" charset="0"/>
              </a:rPr>
              <a:t>Volume des ventes dans le commerce de détail suisse</a:t>
            </a:r>
          </a:p>
          <a:p>
            <a:pPr lvl="0" indent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pPr>
            <a:endParaRPr lang="de-CH" sz="600" b="1" i="0" strike="noStrike" kern="0" cap="none" spc="0" normalizeH="0" baseline="0">
              <a:solidFill>
                <a:srgbClr val="F47769"/>
              </a:solidFill>
              <a:latin typeface="Roboto" panose="02000000000000000000"/>
              <a:cs typeface="Arial" panose="020B0604020202020204" pitchFamily="34" charset="0"/>
            </a:endParaRPr>
          </a:p>
          <a:p>
            <a:pPr lvl="0" indent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pPr>
            <a:r>
              <a:rPr lang="de-CH" sz="1150" b="0" i="0" strike="noStrike" kern="0" cap="none" spc="0" normalizeH="0" baseline="0">
                <a:solidFill>
                  <a:schemeClr val="tx1">
                    <a:lumMod val="100000"/>
                  </a:schemeClr>
                </a:solidFill>
                <a:latin typeface="Roboto" panose="02000000000000000000"/>
                <a:cs typeface="Arial" panose="020B0604020202020204" pitchFamily="34" charset="0"/>
              </a:rPr>
              <a:t>en millions de kg, variation en % des ventes totales par rapport à l'année précédente</a:t>
            </a:r>
          </a:p>
          <a:p>
            <a:pPr lvl="0" indent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pPr>
            <a:r>
              <a:rPr lang="de-CH" sz="1150" b="0" i="0" strike="noStrike" kern="0" cap="none" spc="0" normalizeH="0" baseline="0">
                <a:solidFill>
                  <a:schemeClr val="tx1">
                    <a:lumMod val="100000"/>
                  </a:schemeClr>
                </a:solidFill>
                <a:latin typeface="Roboto" panose="02000000000000000000"/>
                <a:cs typeface="Arial" panose="020B0604020202020204" pitchFamily="34" charset="0"/>
              </a:rPr>
              <a:t>2018..2022</a:t>
            </a:r>
          </a:p>
        </xdr:txBody>
      </xdr:sp>
      <xdr:grpSp>
        <xdr:nvGrpSpPr>
          <xdr:cNvPr id="42" name="Report1">
            <a:extLst>
              <a:ext uri="{FF2B5EF4-FFF2-40B4-BE49-F238E27FC236}">
                <a16:creationId xmlns:a16="http://schemas.microsoft.com/office/drawing/2014/main" id="{782F27A8-7637-4C11-9510-2E397FAD7D89}"/>
              </a:ext>
            </a:extLst>
          </xdr:cNvPr>
          <xdr:cNvGrpSpPr/>
        </xdr:nvGrpSpPr>
        <xdr:grpSpPr>
          <a:xfrm>
            <a:off x="6953250" y="8766275"/>
            <a:ext cx="6130800" cy="2324530"/>
            <a:chOff x="2568575" y="3912235"/>
            <a:chExt cx="6130800" cy="2324530"/>
          </a:xfrm>
        </xdr:grpSpPr>
        <xdr:graphicFrame macro="">
          <xdr:nvGraphicFramePr>
            <xdr:cNvPr id="46" name="Prereport1">
              <a:extLst>
                <a:ext uri="{FF2B5EF4-FFF2-40B4-BE49-F238E27FC236}">
                  <a16:creationId xmlns:a16="http://schemas.microsoft.com/office/drawing/2014/main" id="{D34E8DFC-6FF0-4B21-A8D0-454BAC9A47D6}"/>
                </a:ext>
              </a:extLst>
            </xdr:cNvPr>
            <xdr:cNvGraphicFramePr/>
          </xdr:nvGraphicFramePr>
          <xdr:xfrm>
            <a:off x="2568575" y="3912235"/>
            <a:ext cx="6130800" cy="232453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"/>
            </a:graphicData>
          </a:graphic>
        </xdr:graphicFrame>
        <xdr:sp macro="" textlink="">
          <xdr:nvSpPr>
            <xdr:cNvPr id="47" name="Infobox1">
              <a:extLst>
                <a:ext uri="{FF2B5EF4-FFF2-40B4-BE49-F238E27FC236}">
                  <a16:creationId xmlns:a16="http://schemas.microsoft.com/office/drawing/2014/main" id="{F1C52C09-BD03-49A4-A5F0-64D071788CFA}"/>
                </a:ext>
              </a:extLst>
            </xdr:cNvPr>
            <xdr:cNvSpPr/>
          </xdr:nvSpPr>
          <xdr:spPr>
            <a:xfrm>
              <a:off x="4111625" y="4489646"/>
              <a:ext cx="612000" cy="275623"/>
            </a:xfrm>
            <a:prstGeom prst="roundRect">
              <a:avLst/>
            </a:prstGeom>
            <a:solidFill>
              <a:schemeClr val="accent6">
                <a:lumMod val="100000"/>
              </a:schemeClr>
            </a:solidFill>
            <a:ln w="12700" cap="flat" cmpd="sng" algn="ctr">
              <a:noFill/>
              <a:prstDash val="solid"/>
              <a:miter lim="800000"/>
            </a:ln>
            <a:effectLst/>
            <a:extLst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36000" tIns="36000" rIns="36000" bIns="36000" rtlCol="0" anchor="ctr"/>
            <a:lstStyle/>
            <a:p>
              <a:pPr indent="0" algn="ctr"/>
              <a:r>
                <a:rPr lang="de-CH" sz="1150" b="1" i="0" u="none" strike="noStrike">
                  <a:solidFill>
                    <a:srgbClr val="FFFFFF"/>
                  </a:solidFill>
                  <a:latin typeface="Roboto"/>
                  <a:cs typeface="+mn-cs"/>
                </a:rPr>
                <a:t>+2.3 %</a:t>
              </a:r>
            </a:p>
          </xdr:txBody>
        </xdr:sp>
        <xdr:sp macro="" textlink="">
          <xdr:nvSpPr>
            <xdr:cNvPr id="48" name="Infobox2">
              <a:extLst>
                <a:ext uri="{FF2B5EF4-FFF2-40B4-BE49-F238E27FC236}">
                  <a16:creationId xmlns:a16="http://schemas.microsoft.com/office/drawing/2014/main" id="{2F66EFEA-C6D3-4CBF-A147-734190F1E7DB}"/>
                </a:ext>
              </a:extLst>
            </xdr:cNvPr>
            <xdr:cNvSpPr/>
          </xdr:nvSpPr>
          <xdr:spPr>
            <a:xfrm>
              <a:off x="5314950" y="4280535"/>
              <a:ext cx="651600" cy="275623"/>
            </a:xfrm>
            <a:prstGeom prst="roundRect">
              <a:avLst/>
            </a:prstGeom>
            <a:solidFill>
              <a:schemeClr val="accent6">
                <a:lumMod val="100000"/>
              </a:schemeClr>
            </a:solidFill>
            <a:ln w="12700" cap="flat" cmpd="sng" algn="ctr">
              <a:noFill/>
              <a:prstDash val="solid"/>
              <a:miter lim="800000"/>
            </a:ln>
            <a:effectLst/>
            <a:extLst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36000" tIns="36000" rIns="36000" bIns="36000" rtlCol="0" anchor="ctr"/>
            <a:lstStyle/>
            <a:p>
              <a:pPr indent="0" algn="ctr"/>
              <a:r>
                <a:rPr lang="de-CH" sz="1150" b="1" i="0" u="none" strike="noStrike">
                  <a:solidFill>
                    <a:srgbClr val="FFFFFF"/>
                  </a:solidFill>
                  <a:latin typeface="Roboto"/>
                  <a:cs typeface="+mn-cs"/>
                </a:rPr>
                <a:t>+19.2 %</a:t>
              </a:r>
            </a:p>
          </xdr:txBody>
        </xdr:sp>
        <xdr:sp macro="" textlink="">
          <xdr:nvSpPr>
            <xdr:cNvPr id="49" name="Infobox3">
              <a:extLst>
                <a:ext uri="{FF2B5EF4-FFF2-40B4-BE49-F238E27FC236}">
                  <a16:creationId xmlns:a16="http://schemas.microsoft.com/office/drawing/2014/main" id="{93CBDB7A-0FA9-428E-828F-56B4D61CA15C}"/>
                </a:ext>
              </a:extLst>
            </xdr:cNvPr>
            <xdr:cNvSpPr/>
          </xdr:nvSpPr>
          <xdr:spPr>
            <a:xfrm>
              <a:off x="6559550" y="4278838"/>
              <a:ext cx="612000" cy="275623"/>
            </a:xfrm>
            <a:prstGeom prst="roundRect">
              <a:avLst/>
            </a:prstGeom>
            <a:solidFill>
              <a:schemeClr val="accent6">
                <a:lumMod val="100000"/>
              </a:schemeClr>
            </a:solidFill>
            <a:ln w="12700" cap="flat" cmpd="sng" algn="ctr">
              <a:noFill/>
              <a:prstDash val="solid"/>
              <a:miter lim="800000"/>
            </a:ln>
            <a:effectLst/>
            <a:extLst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36000" tIns="36000" rIns="36000" bIns="36000" rtlCol="0" anchor="ctr"/>
            <a:lstStyle/>
            <a:p>
              <a:pPr indent="0" algn="ctr"/>
              <a:r>
                <a:rPr lang="de-CH" sz="1150" b="1" i="0" u="none" strike="noStrike">
                  <a:solidFill>
                    <a:srgbClr val="FFFFFF"/>
                  </a:solidFill>
                  <a:latin typeface="Roboto"/>
                  <a:cs typeface="+mn-cs"/>
                </a:rPr>
                <a:t>-0.5 %</a:t>
              </a:r>
            </a:p>
          </xdr:txBody>
        </xdr:sp>
      </xdr:grpSp>
      <xdr:sp macro="" textlink="">
        <xdr:nvSpPr>
          <xdr:cNvPr id="43" name="graphtextl1">
            <a:extLst>
              <a:ext uri="{FF2B5EF4-FFF2-40B4-BE49-F238E27FC236}">
                <a16:creationId xmlns:a16="http://schemas.microsoft.com/office/drawing/2014/main" id="{3AE8B57E-E633-41A8-9280-C2298F16E3B6}"/>
              </a:ext>
            </a:extLst>
          </xdr:cNvPr>
          <xdr:cNvSpPr txBox="1"/>
        </xdr:nvSpPr>
        <xdr:spPr>
          <a:xfrm>
            <a:off x="6953250" y="11660689"/>
            <a:ext cx="6130800" cy="339067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lIns="0" tIns="0" rIns="0" bIns="0" rtlCol="0" anchor="t">
            <a:spAutoFit/>
          </a:bodyPr>
          <a:lstStyle/>
          <a:p>
            <a:r>
              <a:rPr lang="de-CH" sz="1150" b="0" i="0">
                <a:solidFill>
                  <a:schemeClr val="tx2">
                    <a:lumMod val="100000"/>
                  </a:schemeClr>
                </a:solidFill>
                <a:latin typeface="Roboto"/>
              </a:rPr>
              <a:t>Sources : OFAG, secteur Analyses du marché ; NielsenIQ Switzerland, Total Market Consumer/Retail Panel</a:t>
            </a:r>
          </a:p>
        </xdr:txBody>
      </xdr:sp>
      <xdr:cxnSp macro="">
        <xdr:nvCxnSpPr>
          <xdr:cNvPr id="44" name="titleline1">
            <a:extLst>
              <a:ext uri="{FF2B5EF4-FFF2-40B4-BE49-F238E27FC236}">
                <a16:creationId xmlns:a16="http://schemas.microsoft.com/office/drawing/2014/main" id="{CFE8694A-C9F5-41B0-B88F-DFA31C6A42C9}"/>
              </a:ext>
            </a:extLst>
          </xdr:cNvPr>
          <xdr:cNvCxnSpPr/>
        </xdr:nvCxnSpPr>
        <xdr:spPr>
          <a:xfrm>
            <a:off x="6953250" y="7847616"/>
            <a:ext cx="417816" cy="0"/>
          </a:xfrm>
          <a:prstGeom prst="straightConnector1">
            <a:avLst/>
          </a:prstGeom>
          <a:ln w="27686" cap="flat" cmpd="sng" algn="ctr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5" name="graphtextm1">
            <a:extLst>
              <a:ext uri="{FF2B5EF4-FFF2-40B4-BE49-F238E27FC236}">
                <a16:creationId xmlns:a16="http://schemas.microsoft.com/office/drawing/2014/main" id="{B76C8336-7975-4A4E-AB5A-2F0EFF470D3D}"/>
              </a:ext>
            </a:extLst>
          </xdr:cNvPr>
          <xdr:cNvSpPr txBox="1"/>
        </xdr:nvSpPr>
        <xdr:spPr>
          <a:xfrm>
            <a:off x="6953250" y="11202196"/>
            <a:ext cx="6130800" cy="326489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lIns="0" tIns="0" rIns="0" bIns="0" rtlCol="0" anchor="t">
            <a:spAutoFit/>
          </a:bodyPr>
          <a:lstStyle/>
          <a:p>
            <a:r>
              <a:rPr lang="de-CH" sz="1150">
                <a:solidFill>
                  <a:srgbClr val="3F3F3F"/>
                </a:solidFill>
                <a:latin typeface="Roboto" panose="02000000000000000000"/>
              </a:rPr>
              <a:t>Le segment des légumes comprend également les pommes de terre, les champignons, les herbes aromatiques et les pousses.</a:t>
            </a:r>
          </a:p>
        </xdr:txBody>
      </xdr:sp>
    </xdr:grpSp>
    <xdr:clientData/>
  </xdr:twoCellAnchor>
  <xdr:twoCellAnchor>
    <xdr:from>
      <xdr:col>6</xdr:col>
      <xdr:colOff>419100</xdr:colOff>
      <xdr:row>12</xdr:row>
      <xdr:rowOff>28575</xdr:rowOff>
    </xdr:from>
    <xdr:to>
      <xdr:col>13</xdr:col>
      <xdr:colOff>682500</xdr:colOff>
      <xdr:row>36</xdr:row>
      <xdr:rowOff>172466</xdr:rowOff>
    </xdr:to>
    <xdr:grpSp>
      <xdr:nvGrpSpPr>
        <xdr:cNvPr id="50" name="diagroup2">
          <a:extLst>
            <a:ext uri="{FF2B5EF4-FFF2-40B4-BE49-F238E27FC236}">
              <a16:creationId xmlns:a16="http://schemas.microsoft.com/office/drawing/2014/main" id="{8A3FAD4B-9948-4A05-996C-F71213D1E550}"/>
            </a:ext>
          </a:extLst>
        </xdr:cNvPr>
        <xdr:cNvGrpSpPr/>
      </xdr:nvGrpSpPr>
      <xdr:grpSpPr>
        <a:xfrm>
          <a:off x="6546850" y="2787650"/>
          <a:ext cx="6130800" cy="4363466"/>
          <a:chOff x="6953250" y="2657475"/>
          <a:chExt cx="6130800" cy="4014736"/>
        </a:xfrm>
      </xdr:grpSpPr>
      <xdr:sp macro="" textlink="">
        <xdr:nvSpPr>
          <xdr:cNvPr id="51" name="graphtextu2">
            <a:extLst>
              <a:ext uri="{FF2B5EF4-FFF2-40B4-BE49-F238E27FC236}">
                <a16:creationId xmlns:a16="http://schemas.microsoft.com/office/drawing/2014/main" id="{35BD8AC9-E261-4643-89E3-227960EAA533}"/>
              </a:ext>
            </a:extLst>
          </xdr:cNvPr>
          <xdr:cNvSpPr txBox="1"/>
        </xdr:nvSpPr>
        <xdr:spPr>
          <a:xfrm>
            <a:off x="6953250" y="2680716"/>
            <a:ext cx="6130800" cy="78251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lIns="0" tIns="0" rIns="0" bIns="0" rtlCol="0" anchor="t">
            <a:spAutoFit/>
          </a:bodyPr>
          <a:lstStyle/>
          <a:p>
            <a:pPr indent="0">
              <a:lnSpc>
                <a:spcPct val="120000"/>
              </a:lnSpc>
            </a:pPr>
            <a:r>
              <a:rPr lang="de-CH" sz="1200" b="1" kern="0" spc="150" baseline="0">
                <a:solidFill>
                  <a:schemeClr val="tx1">
                    <a:lumMod val="100000"/>
                  </a:schemeClr>
                </a:solidFill>
                <a:latin typeface="Inter"/>
                <a:cs typeface="Arial" panose="020B0604020202020204" pitchFamily="34" charset="0"/>
              </a:rPr>
              <a:t>FRUITS, FRAIS</a:t>
            </a:r>
          </a:p>
          <a:p>
            <a:pPr lvl="0" indent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pPr>
            <a:r>
              <a:rPr lang="de-CH" sz="1150" b="1" i="0" kern="0" cap="none" spc="0" baseline="0">
                <a:solidFill>
                  <a:schemeClr val="accent3"/>
                </a:solidFill>
                <a:latin typeface="Roboto" panose="02000000000000000000"/>
                <a:cs typeface="Arial" panose="020B0604020202020204" pitchFamily="34" charset="0"/>
              </a:rPr>
              <a:t>Volume des ventes dans le commerce de détail suisse</a:t>
            </a:r>
          </a:p>
          <a:p>
            <a:pPr lvl="0" indent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pPr>
            <a:endParaRPr lang="de-CH" sz="600" b="1" i="0" strike="noStrike" kern="0" cap="none" spc="0" normalizeH="0" baseline="0">
              <a:solidFill>
                <a:srgbClr val="F47769"/>
              </a:solidFill>
              <a:latin typeface="Roboto" panose="02000000000000000000"/>
              <a:cs typeface="Arial" panose="020B0604020202020204" pitchFamily="34" charset="0"/>
            </a:endParaRPr>
          </a:p>
          <a:p>
            <a:pPr lvl="0" indent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pPr>
            <a:r>
              <a:rPr lang="de-CH" sz="1150" b="0" i="0" strike="noStrike" kern="0" cap="none" spc="0" normalizeH="0" baseline="0">
                <a:solidFill>
                  <a:schemeClr val="tx1">
                    <a:lumMod val="100000"/>
                  </a:schemeClr>
                </a:solidFill>
                <a:latin typeface="Roboto" panose="02000000000000000000"/>
                <a:cs typeface="Arial" panose="020B0604020202020204" pitchFamily="34" charset="0"/>
              </a:rPr>
              <a:t>en millions de kg, variation en % par rapport à l'année précédente</a:t>
            </a:r>
          </a:p>
          <a:p>
            <a:pPr lvl="0" indent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pPr>
            <a:r>
              <a:rPr lang="de-CH" sz="1150" b="0" i="0" strike="noStrike" kern="0" cap="none" spc="0" normalizeH="0" baseline="0">
                <a:solidFill>
                  <a:schemeClr val="tx1">
                    <a:lumMod val="100000"/>
                  </a:schemeClr>
                </a:solidFill>
                <a:latin typeface="Roboto" panose="02000000000000000000"/>
                <a:cs typeface="Arial" panose="020B0604020202020204" pitchFamily="34" charset="0"/>
              </a:rPr>
              <a:t>2018..2022</a:t>
            </a:r>
          </a:p>
        </xdr:txBody>
      </xdr:sp>
      <xdr:grpSp>
        <xdr:nvGrpSpPr>
          <xdr:cNvPr id="52" name="Report2">
            <a:extLst>
              <a:ext uri="{FF2B5EF4-FFF2-40B4-BE49-F238E27FC236}">
                <a16:creationId xmlns:a16="http://schemas.microsoft.com/office/drawing/2014/main" id="{A24E2B94-207E-4E6C-B5A4-032FC7FF90F9}"/>
              </a:ext>
            </a:extLst>
          </xdr:cNvPr>
          <xdr:cNvGrpSpPr/>
        </xdr:nvGrpSpPr>
        <xdr:grpSpPr>
          <a:xfrm>
            <a:off x="6953250" y="3576133"/>
            <a:ext cx="6130800" cy="2328767"/>
            <a:chOff x="2568575" y="3912234"/>
            <a:chExt cx="6130800" cy="2331971"/>
          </a:xfrm>
        </xdr:grpSpPr>
        <xdr:graphicFrame macro="">
          <xdr:nvGraphicFramePr>
            <xdr:cNvPr id="56" name="Prereport1">
              <a:extLst>
                <a:ext uri="{FF2B5EF4-FFF2-40B4-BE49-F238E27FC236}">
                  <a16:creationId xmlns:a16="http://schemas.microsoft.com/office/drawing/2014/main" id="{0A63E316-8482-42A2-B6B6-26046001ADC4}"/>
                </a:ext>
              </a:extLst>
            </xdr:cNvPr>
            <xdr:cNvGraphicFramePr/>
          </xdr:nvGraphicFramePr>
          <xdr:xfrm>
            <a:off x="2568575" y="3912234"/>
            <a:ext cx="6130800" cy="2331971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9"/>
            </a:graphicData>
          </a:graphic>
        </xdr:graphicFrame>
        <xdr:sp macro="" textlink="">
          <xdr:nvSpPr>
            <xdr:cNvPr id="57" name="Infobox1">
              <a:extLst>
                <a:ext uri="{FF2B5EF4-FFF2-40B4-BE49-F238E27FC236}">
                  <a16:creationId xmlns:a16="http://schemas.microsoft.com/office/drawing/2014/main" id="{C4B2E7B6-1DE4-43A9-9976-28A3F020027E}"/>
                </a:ext>
              </a:extLst>
            </xdr:cNvPr>
            <xdr:cNvSpPr/>
          </xdr:nvSpPr>
          <xdr:spPr>
            <a:xfrm>
              <a:off x="4111625" y="4071456"/>
              <a:ext cx="612000" cy="277200"/>
            </a:xfrm>
            <a:prstGeom prst="roundRect">
              <a:avLst/>
            </a:prstGeom>
            <a:solidFill>
              <a:schemeClr val="accent6">
                <a:lumMod val="100000"/>
              </a:schemeClr>
            </a:solidFill>
            <a:ln w="12700" cap="flat" cmpd="sng" algn="ctr">
              <a:noFill/>
              <a:prstDash val="solid"/>
              <a:miter lim="800000"/>
            </a:ln>
            <a:effectLst/>
            <a:extLst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36000" tIns="36000" rIns="36000" bIns="36000" rtlCol="0" anchor="ctr"/>
            <a:lstStyle/>
            <a:p>
              <a:pPr indent="0" algn="ctr"/>
              <a:r>
                <a:rPr lang="de-CH" sz="1150" b="1" i="0" u="none" strike="noStrike">
                  <a:solidFill>
                    <a:srgbClr val="FFFFFF"/>
                  </a:solidFill>
                  <a:latin typeface="Roboto"/>
                  <a:cs typeface="+mn-cs"/>
                </a:rPr>
                <a:t>+1.7 %</a:t>
              </a:r>
            </a:p>
          </xdr:txBody>
        </xdr:sp>
        <xdr:sp macro="" textlink="">
          <xdr:nvSpPr>
            <xdr:cNvPr id="58" name="Infobox2">
              <a:extLst>
                <a:ext uri="{FF2B5EF4-FFF2-40B4-BE49-F238E27FC236}">
                  <a16:creationId xmlns:a16="http://schemas.microsoft.com/office/drawing/2014/main" id="{870D3D08-D062-4FAA-951C-CE9AF070927E}"/>
                </a:ext>
              </a:extLst>
            </xdr:cNvPr>
            <xdr:cNvSpPr/>
          </xdr:nvSpPr>
          <xdr:spPr>
            <a:xfrm>
              <a:off x="5314950" y="3912324"/>
              <a:ext cx="651600" cy="277200"/>
            </a:xfrm>
            <a:prstGeom prst="roundRect">
              <a:avLst/>
            </a:prstGeom>
            <a:solidFill>
              <a:schemeClr val="accent6">
                <a:lumMod val="100000"/>
              </a:schemeClr>
            </a:solidFill>
            <a:ln w="12700" cap="flat" cmpd="sng" algn="ctr">
              <a:noFill/>
              <a:prstDash val="solid"/>
              <a:miter lim="800000"/>
            </a:ln>
            <a:effectLst/>
            <a:extLst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36000" tIns="36000" rIns="36000" bIns="36000" rtlCol="0" anchor="ctr"/>
            <a:lstStyle/>
            <a:p>
              <a:pPr indent="0" algn="ctr"/>
              <a:r>
                <a:rPr lang="de-CH" sz="1150" b="1" i="0" u="none" strike="noStrike">
                  <a:solidFill>
                    <a:srgbClr val="FFFFFF"/>
                  </a:solidFill>
                  <a:latin typeface="Roboto"/>
                  <a:cs typeface="+mn-cs"/>
                </a:rPr>
                <a:t>+10.7 %</a:t>
              </a:r>
            </a:p>
          </xdr:txBody>
        </xdr:sp>
        <xdr:sp macro="" textlink="">
          <xdr:nvSpPr>
            <xdr:cNvPr id="59" name="Infobox3">
              <a:extLst>
                <a:ext uri="{FF2B5EF4-FFF2-40B4-BE49-F238E27FC236}">
                  <a16:creationId xmlns:a16="http://schemas.microsoft.com/office/drawing/2014/main" id="{79B5FC59-1DBF-4E13-99B3-061E24601310}"/>
                </a:ext>
              </a:extLst>
            </xdr:cNvPr>
            <xdr:cNvSpPr/>
          </xdr:nvSpPr>
          <xdr:spPr>
            <a:xfrm>
              <a:off x="6559550" y="3964880"/>
              <a:ext cx="612000" cy="277200"/>
            </a:xfrm>
            <a:prstGeom prst="roundRect">
              <a:avLst/>
            </a:prstGeom>
            <a:solidFill>
              <a:schemeClr val="accent6">
                <a:lumMod val="100000"/>
              </a:schemeClr>
            </a:solidFill>
            <a:ln w="12700" cap="flat" cmpd="sng" algn="ctr">
              <a:noFill/>
              <a:prstDash val="solid"/>
              <a:miter lim="800000"/>
            </a:ln>
            <a:effectLst/>
            <a:extLst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36000" tIns="36000" rIns="36000" bIns="36000" rtlCol="0" anchor="ctr"/>
            <a:lstStyle/>
            <a:p>
              <a:pPr indent="0" algn="ctr"/>
              <a:r>
                <a:rPr lang="de-CH" sz="1150" b="1" i="0" u="none" strike="noStrike">
                  <a:solidFill>
                    <a:srgbClr val="FFFFFF"/>
                  </a:solidFill>
                  <a:latin typeface="Roboto"/>
                  <a:cs typeface="+mn-cs"/>
                </a:rPr>
                <a:t>-1.8 %</a:t>
              </a:r>
            </a:p>
          </xdr:txBody>
        </xdr:sp>
      </xdr:grpSp>
      <xdr:sp macro="" textlink="">
        <xdr:nvSpPr>
          <xdr:cNvPr id="53" name="graphtextl2">
            <a:extLst>
              <a:ext uri="{FF2B5EF4-FFF2-40B4-BE49-F238E27FC236}">
                <a16:creationId xmlns:a16="http://schemas.microsoft.com/office/drawing/2014/main" id="{3D523880-1864-4193-8168-56C66BD7C0DB}"/>
              </a:ext>
            </a:extLst>
          </xdr:cNvPr>
          <xdr:cNvSpPr txBox="1"/>
        </xdr:nvSpPr>
        <xdr:spPr>
          <a:xfrm>
            <a:off x="6953250" y="6333610"/>
            <a:ext cx="6130800" cy="338601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lIns="0" tIns="0" rIns="0" bIns="0" rtlCol="0" anchor="t">
            <a:spAutoFit/>
          </a:bodyPr>
          <a:lstStyle/>
          <a:p>
            <a:r>
              <a:rPr lang="de-CH" sz="1150" b="0" i="0">
                <a:solidFill>
                  <a:schemeClr val="tx2">
                    <a:lumMod val="100000"/>
                  </a:schemeClr>
                </a:solidFill>
                <a:latin typeface="Roboto"/>
              </a:rPr>
              <a:t>Sources : OFAG, secteur Analyses du marché ; NielsenIQ Switzerland, Total Market Consumer/Retail Panel</a:t>
            </a:r>
          </a:p>
        </xdr:txBody>
      </xdr:sp>
      <xdr:cxnSp macro="">
        <xdr:nvCxnSpPr>
          <xdr:cNvPr id="54" name="titleline2">
            <a:extLst>
              <a:ext uri="{FF2B5EF4-FFF2-40B4-BE49-F238E27FC236}">
                <a16:creationId xmlns:a16="http://schemas.microsoft.com/office/drawing/2014/main" id="{74157F1D-026D-4496-B7F8-5A7BE8C853E8}"/>
              </a:ext>
            </a:extLst>
          </xdr:cNvPr>
          <xdr:cNvCxnSpPr/>
        </xdr:nvCxnSpPr>
        <xdr:spPr>
          <a:xfrm>
            <a:off x="6953250" y="2657475"/>
            <a:ext cx="417600" cy="0"/>
          </a:xfrm>
          <a:prstGeom prst="straightConnector1">
            <a:avLst/>
          </a:prstGeom>
          <a:ln w="27686" cap="flat" cmpd="sng" algn="ctr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5" name="graphtextm2">
            <a:extLst>
              <a:ext uri="{FF2B5EF4-FFF2-40B4-BE49-F238E27FC236}">
                <a16:creationId xmlns:a16="http://schemas.microsoft.com/office/drawing/2014/main" id="{C5018F51-0BD1-4148-8BC3-42C0E0DF60D1}"/>
              </a:ext>
            </a:extLst>
          </xdr:cNvPr>
          <xdr:cNvSpPr txBox="1"/>
        </xdr:nvSpPr>
        <xdr:spPr>
          <a:xfrm>
            <a:off x="6953250" y="6033267"/>
            <a:ext cx="6130800" cy="169534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lIns="0" tIns="0" rIns="0" bIns="0" rtlCol="0" anchor="t">
            <a:spAutoFit/>
          </a:bodyPr>
          <a:lstStyle/>
          <a:p>
            <a:r>
              <a:rPr lang="de-CH" sz="1150">
                <a:solidFill>
                  <a:srgbClr val="3F3F3F"/>
                </a:solidFill>
                <a:latin typeface="Roboto" panose="02000000000000000000"/>
              </a:rPr>
              <a:t>Les chiffres présentés comprennent également les produits prêts à consommer.</a:t>
            </a:r>
          </a:p>
        </xdr:txBody>
      </xdr:sp>
    </xdr:grpSp>
    <xdr:clientData/>
  </xdr:twoCellAnchor>
  <xdr:absoluteAnchor>
    <xdr:pos x="0" y="1168426"/>
    <xdr:ext cx="6142131" cy="1127100"/>
    <xdr:grpSp>
      <xdr:nvGrpSpPr>
        <xdr:cNvPr id="60" name="Gruppieren 59">
          <a:extLst>
            <a:ext uri="{FF2B5EF4-FFF2-40B4-BE49-F238E27FC236}">
              <a16:creationId xmlns:a16="http://schemas.microsoft.com/office/drawing/2014/main" id="{B32F1F48-19DE-4FD2-B37B-2A76607C186A}"/>
            </a:ext>
          </a:extLst>
        </xdr:cNvPr>
        <xdr:cNvGrpSpPr/>
      </xdr:nvGrpSpPr>
      <xdr:grpSpPr>
        <a:xfrm>
          <a:off x="0" y="1168426"/>
          <a:ext cx="6142131" cy="1127100"/>
          <a:chOff x="0" y="1111275"/>
          <a:chExt cx="5640412" cy="1103288"/>
        </a:xfrm>
        <a:solidFill>
          <a:schemeClr val="accent2"/>
        </a:solidFill>
      </xdr:grpSpPr>
      <xdr:sp macro="" textlink="">
        <xdr:nvSpPr>
          <xdr:cNvPr id="61" name="Textfeld 60">
            <a:extLst>
              <a:ext uri="{FF2B5EF4-FFF2-40B4-BE49-F238E27FC236}">
                <a16:creationId xmlns:a16="http://schemas.microsoft.com/office/drawing/2014/main" id="{57B01BAC-2E7A-412E-A3A0-C62721DD8FC4}"/>
              </a:ext>
            </a:extLst>
          </xdr:cNvPr>
          <xdr:cNvSpPr txBox="1"/>
        </xdr:nvSpPr>
        <xdr:spPr>
          <a:xfrm>
            <a:off x="0" y="1111275"/>
            <a:ext cx="5640412" cy="1103288"/>
          </a:xfrm>
          <a:prstGeom prst="rect">
            <a:avLst/>
          </a:prstGeom>
          <a:noFill/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de-CH" sz="900" b="0" i="0" u="none" strike="noStrike" kern="0" cap="none" spc="0" normalizeH="0" baseline="0" noProof="0">
              <a:ln>
                <a:noFill/>
              </a:ln>
              <a:solidFill>
                <a:srgbClr val="3F3F3F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endParaRPr>
          </a:p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fr-CH" sz="1600" b="1" kern="0" cap="none" spc="150" normalizeH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Inter"/>
                <a:ea typeface="Inter"/>
                <a:cs typeface="Arial"/>
                <a:sym typeface="Inter"/>
              </a:rPr>
              <a:t>FRUITS ET LÉGUMES</a:t>
            </a:r>
          </a:p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fr-CH" sz="1400" b="1" kern="0" cap="none" spc="0" normalizeH="0" noProof="0">
                <a:ln>
                  <a:noFill/>
                </a:ln>
                <a:solidFill>
                  <a:schemeClr val="accent3"/>
                </a:solidFill>
                <a:effectLst/>
                <a:uLnTx/>
                <a:uFillTx/>
                <a:latin typeface="Roboto"/>
                <a:ea typeface="Roboto"/>
                <a:cs typeface="Arial"/>
                <a:sym typeface="Roboto"/>
              </a:rPr>
              <a:t>Ventes au détail dans le segment frais</a:t>
            </a:r>
          </a:p>
        </xdr:txBody>
      </xdr:sp>
      <xdr:cxnSp macro="">
        <xdr:nvCxnSpPr>
          <xdr:cNvPr id="62" name="Gerader Verbinder 61">
            <a:extLst>
              <a:ext uri="{FF2B5EF4-FFF2-40B4-BE49-F238E27FC236}">
                <a16:creationId xmlns:a16="http://schemas.microsoft.com/office/drawing/2014/main" id="{CC2A02ED-CDAC-45BD-AEB3-3EA19EFE3C0B}"/>
              </a:ext>
            </a:extLst>
          </xdr:cNvPr>
          <xdr:cNvCxnSpPr/>
        </xdr:nvCxnSpPr>
        <xdr:spPr>
          <a:xfrm>
            <a:off x="76249" y="1254142"/>
            <a:ext cx="648850" cy="0"/>
          </a:xfrm>
          <a:prstGeom prst="line">
            <a:avLst/>
          </a:prstGeom>
          <a:grpFill/>
          <a:ln w="3683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</xdr:cxnSp>
    </xdr:grpSp>
    <xdr:clientData/>
  </xdr:absoluteAnchor>
  <xdr:absoluteAnchor>
    <xdr:pos x="7799825" y="1152525"/>
    <xdr:ext cx="4996146" cy="1665941"/>
    <xdr:grpSp>
      <xdr:nvGrpSpPr>
        <xdr:cNvPr id="63" name="Gruppieren 62">
          <a:extLst>
            <a:ext uri="{FF2B5EF4-FFF2-40B4-BE49-F238E27FC236}">
              <a16:creationId xmlns:a16="http://schemas.microsoft.com/office/drawing/2014/main" id="{AF9E0E96-2B9F-439E-9F5D-4B24BDDCFF83}"/>
            </a:ext>
          </a:extLst>
        </xdr:cNvPr>
        <xdr:cNvGrpSpPr/>
      </xdr:nvGrpSpPr>
      <xdr:grpSpPr>
        <a:xfrm>
          <a:off x="7799825" y="1152525"/>
          <a:ext cx="4996146" cy="1665941"/>
          <a:chOff x="7477128" y="1095375"/>
          <a:chExt cx="5354921" cy="1012120"/>
        </a:xfrm>
      </xdr:grpSpPr>
      <xdr:sp macro="" textlink="">
        <xdr:nvSpPr>
          <xdr:cNvPr id="64" name="Textfeld 63">
            <a:extLst>
              <a:ext uri="{FF2B5EF4-FFF2-40B4-BE49-F238E27FC236}">
                <a16:creationId xmlns:a16="http://schemas.microsoft.com/office/drawing/2014/main" id="{2418F29C-39B7-4149-A746-AB4DFCBCB535}"/>
              </a:ext>
            </a:extLst>
          </xdr:cNvPr>
          <xdr:cNvSpPr txBox="1"/>
        </xdr:nvSpPr>
        <xdr:spPr>
          <a:xfrm>
            <a:off x="7477128" y="1734358"/>
            <a:ext cx="5354921" cy="373137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fr-CH" sz="1200" b="0" kern="0" cap="none" spc="0" normalizeH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/>
                <a:ea typeface="Roboto"/>
                <a:cs typeface="Arial"/>
                <a:sym typeface="Roboto"/>
              </a:rPr>
              <a:t>Publication et utilisation autorisées avec mention de la source.</a:t>
            </a:r>
          </a:p>
        </xdr:txBody>
      </xdr:sp>
      <xdr:sp macro="" textlink="">
        <xdr:nvSpPr>
          <xdr:cNvPr id="65" name="Textfeld 64">
            <a:extLst>
              <a:ext uri="{FF2B5EF4-FFF2-40B4-BE49-F238E27FC236}">
                <a16:creationId xmlns:a16="http://schemas.microsoft.com/office/drawing/2014/main" id="{DC5B6AFE-22A8-4131-B098-E8463CD53752}"/>
              </a:ext>
            </a:extLst>
          </xdr:cNvPr>
          <xdr:cNvSpPr txBox="1"/>
        </xdr:nvSpPr>
        <xdr:spPr>
          <a:xfrm>
            <a:off x="7508875" y="1095375"/>
            <a:ext cx="5318126" cy="633174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fr-CH" sz="1200" b="1" kern="0" cap="none" spc="0" normalizeH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/>
                <a:ea typeface="Roboto"/>
                <a:cs typeface="Arial"/>
                <a:sym typeface="Roboto"/>
              </a:rPr>
              <a:t>Sources : </a:t>
            </a:r>
            <a:br>
              <a:rPr kumimoji="0" lang="fr-CH" sz="1200" b="0" kern="0" cap="none" spc="0" normalizeH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/>
                <a:ea typeface="Roboto"/>
                <a:cs typeface="Arial"/>
                <a:sym typeface="Roboto"/>
              </a:rPr>
            </a:br>
            <a:r>
              <a:rPr kumimoji="0" lang="fr-CH" sz="1200" b="1" kern="0" cap="none" spc="0" normalizeH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/>
                <a:ea typeface="Roboto"/>
                <a:cs typeface="Arial"/>
                <a:sym typeface="Roboto"/>
              </a:rPr>
              <a:t>OFAG, secteur Analyses du marché ; NielsenIQ Switzerland, Total Market Consumer/Retail Panel; Office fédéral de la statistique OFS</a:t>
            </a:r>
          </a:p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fr-CH" sz="1200" b="1" kern="0" cap="none" spc="0" normalizeH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/>
                <a:ea typeface="Roboto"/>
                <a:cs typeface="Arial"/>
                <a:sym typeface="Roboto"/>
              </a:rPr>
              <a:t>  </a:t>
            </a:r>
            <a:br>
              <a:rPr kumimoji="0" lang="fr-CH" sz="1200" b="0" kern="0" cap="none" spc="0" normalizeH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/>
                <a:ea typeface="Roboto"/>
                <a:cs typeface="Arial"/>
                <a:sym typeface="Roboto"/>
              </a:rPr>
            </a:br>
            <a:endParaRPr kumimoji="0" lang="fr-CH" sz="1200" b="1" kern="0" cap="none" spc="0" normalizeH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Roboto"/>
              <a:ea typeface="Roboto"/>
              <a:cs typeface="Arial"/>
              <a:sym typeface="Roboto"/>
            </a:endParaRPr>
          </a:p>
        </xdr:txBody>
      </xdr:sp>
    </xdr:grpSp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0.85401</cdr:x>
      <cdr:y>0.20667</cdr:y>
    </cdr:from>
    <cdr:to>
      <cdr:x>0.93162</cdr:x>
      <cdr:y>0.27369</cdr:y>
    </cdr:to>
    <cdr:sp macro="" textlink="">
      <cdr:nvSpPr>
        <cdr:cNvPr id="2" name="Infobox7">
          <a:extLst xmlns:a="http://schemas.openxmlformats.org/drawingml/2006/main">
            <a:ext uri="{FF2B5EF4-FFF2-40B4-BE49-F238E27FC236}">
              <a16:creationId xmlns:a16="http://schemas.microsoft.com/office/drawing/2014/main" id="{AD1BA3A4-6AC4-4D46-81B5-500C6B0FF1E1}"/>
            </a:ext>
          </a:extLst>
        </cdr:cNvPr>
        <cdr:cNvSpPr/>
      </cdr:nvSpPr>
      <cdr:spPr>
        <a:xfrm xmlns:a="http://schemas.openxmlformats.org/drawingml/2006/main">
          <a:off x="5070899" y="738431"/>
          <a:ext cx="460800" cy="239462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accent6">
            <a:lumMod val="100000"/>
          </a:schemeClr>
        </a:solidFill>
        <a:ln xmlns:a="http://schemas.openxmlformats.org/drawingml/2006/main" w="1270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36000" tIns="36000" rIns="36000" bIns="3600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indent="0" algn="ctr"/>
          <a:r>
            <a:rPr lang="de-CH" sz="1150" b="1" i="0" u="none" strike="noStrike">
              <a:solidFill>
                <a:srgbClr val="FFFFFF"/>
              </a:solidFill>
              <a:latin typeface="Roboto" panose="02000000000000000000"/>
              <a:cs typeface="+mn-cs"/>
            </a:rPr>
            <a:t>60.4</a:t>
          </a:r>
        </a:p>
      </cdr:txBody>
    </cdr:sp>
  </cdr:relSizeAnchor>
  <cdr:relSizeAnchor xmlns:cdr="http://schemas.openxmlformats.org/drawingml/2006/chartDrawing">
    <cdr:from>
      <cdr:x>0.69998</cdr:x>
      <cdr:y>0.29582</cdr:y>
    </cdr:from>
    <cdr:to>
      <cdr:x>0.77759</cdr:x>
      <cdr:y>0.36284</cdr:y>
    </cdr:to>
    <cdr:sp macro="" textlink="">
      <cdr:nvSpPr>
        <cdr:cNvPr id="3" name="Infobox7">
          <a:extLst xmlns:a="http://schemas.openxmlformats.org/drawingml/2006/main">
            <a:ext uri="{FF2B5EF4-FFF2-40B4-BE49-F238E27FC236}">
              <a16:creationId xmlns:a16="http://schemas.microsoft.com/office/drawing/2014/main" id="{AD1BA3A4-6AC4-4D46-81B5-500C6B0FF1E1}"/>
            </a:ext>
          </a:extLst>
        </cdr:cNvPr>
        <cdr:cNvSpPr/>
      </cdr:nvSpPr>
      <cdr:spPr>
        <a:xfrm xmlns:a="http://schemas.openxmlformats.org/drawingml/2006/main">
          <a:off x="4156332" y="1056963"/>
          <a:ext cx="460800" cy="239462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accent6">
            <a:lumMod val="100000"/>
          </a:schemeClr>
        </a:solidFill>
        <a:ln xmlns:a="http://schemas.openxmlformats.org/drawingml/2006/main" w="1270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lIns="36000" tIns="36000" rIns="36000" bIns="36000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indent="0" algn="ctr"/>
          <a:r>
            <a:rPr lang="de-CH" sz="1150" b="1" i="0" u="none" strike="noStrike">
              <a:solidFill>
                <a:srgbClr val="FFFFFF"/>
              </a:solidFill>
              <a:latin typeface="Roboto" panose="02000000000000000000"/>
              <a:cs typeface="+mn-cs"/>
            </a:rPr>
            <a:t>42.3</a:t>
          </a:r>
        </a:p>
      </cdr:txBody>
    </cdr:sp>
  </cdr:relSizeAnchor>
  <cdr:relSizeAnchor xmlns:cdr="http://schemas.openxmlformats.org/drawingml/2006/chartDrawing">
    <cdr:from>
      <cdr:x>0.46881</cdr:x>
      <cdr:y>0.7433</cdr:y>
    </cdr:from>
    <cdr:to>
      <cdr:x>0.54641</cdr:x>
      <cdr:y>0.81031</cdr:y>
    </cdr:to>
    <cdr:sp macro="" textlink="">
      <cdr:nvSpPr>
        <cdr:cNvPr id="4" name="Infobox7">
          <a:extLst xmlns:a="http://schemas.openxmlformats.org/drawingml/2006/main">
            <a:ext uri="{FF2B5EF4-FFF2-40B4-BE49-F238E27FC236}">
              <a16:creationId xmlns:a16="http://schemas.microsoft.com/office/drawing/2014/main" id="{FD86D986-9EFF-4D06-93CC-869889B74165}"/>
            </a:ext>
          </a:extLst>
        </cdr:cNvPr>
        <cdr:cNvSpPr/>
      </cdr:nvSpPr>
      <cdr:spPr>
        <a:xfrm xmlns:a="http://schemas.openxmlformats.org/drawingml/2006/main">
          <a:off x="2783666" y="2655806"/>
          <a:ext cx="460801" cy="239427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accent6">
            <a:lumMod val="100000"/>
          </a:schemeClr>
        </a:solidFill>
        <a:ln xmlns:a="http://schemas.openxmlformats.org/drawingml/2006/main" w="1270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lIns="36000" tIns="36000" rIns="36000" bIns="36000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indent="0" algn="ctr"/>
          <a:r>
            <a:rPr lang="de-CH" sz="1150" b="1" i="0" u="none" strike="noStrike">
              <a:solidFill>
                <a:srgbClr val="FFFFFF"/>
              </a:solidFill>
              <a:latin typeface="Roboto" panose="02000000000000000000"/>
              <a:cs typeface="+mn-cs"/>
            </a:rPr>
            <a:t>15.1</a:t>
          </a:r>
        </a:p>
      </cdr:txBody>
    </cdr:sp>
  </cdr:relSizeAnchor>
  <cdr:relSizeAnchor xmlns:cdr="http://schemas.openxmlformats.org/drawingml/2006/chartDrawing">
    <cdr:from>
      <cdr:x>0.46722</cdr:x>
      <cdr:y>0.83007</cdr:y>
    </cdr:from>
    <cdr:to>
      <cdr:x>0.54482</cdr:x>
      <cdr:y>0.89709</cdr:y>
    </cdr:to>
    <cdr:sp macro="" textlink="">
      <cdr:nvSpPr>
        <cdr:cNvPr id="5" name="Infobox7">
          <a:extLst xmlns:a="http://schemas.openxmlformats.org/drawingml/2006/main">
            <a:ext uri="{FF2B5EF4-FFF2-40B4-BE49-F238E27FC236}">
              <a16:creationId xmlns:a16="http://schemas.microsoft.com/office/drawing/2014/main" id="{FD86D986-9EFF-4D06-93CC-869889B74165}"/>
            </a:ext>
          </a:extLst>
        </cdr:cNvPr>
        <cdr:cNvSpPr/>
      </cdr:nvSpPr>
      <cdr:spPr>
        <a:xfrm xmlns:a="http://schemas.openxmlformats.org/drawingml/2006/main">
          <a:off x="2774225" y="2965835"/>
          <a:ext cx="460801" cy="239462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accent6">
            <a:lumMod val="100000"/>
          </a:schemeClr>
        </a:solidFill>
        <a:ln xmlns:a="http://schemas.openxmlformats.org/drawingml/2006/main" w="1270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lIns="36000" tIns="36000" rIns="36000" bIns="36000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indent="0" algn="ctr"/>
          <a:r>
            <a:rPr lang="de-CH" sz="1150" b="1" i="0" u="none" strike="noStrike">
              <a:solidFill>
                <a:srgbClr val="FFFFFF"/>
              </a:solidFill>
              <a:latin typeface="Roboto" panose="02000000000000000000"/>
              <a:cs typeface="+mn-cs"/>
            </a:rPr>
            <a:t>14.9</a:t>
          </a:r>
        </a:p>
      </cdr:txBody>
    </cdr:sp>
  </cdr:relSizeAnchor>
  <cdr:relSizeAnchor xmlns:cdr="http://schemas.openxmlformats.org/drawingml/2006/chartDrawing">
    <cdr:from>
      <cdr:x>0.47037</cdr:x>
      <cdr:y>0.65376</cdr:y>
    </cdr:from>
    <cdr:to>
      <cdr:x>0.54797</cdr:x>
      <cdr:y>0.72077</cdr:y>
    </cdr:to>
    <cdr:sp macro="" textlink="">
      <cdr:nvSpPr>
        <cdr:cNvPr id="6" name="Infobox7">
          <a:extLst xmlns:a="http://schemas.openxmlformats.org/drawingml/2006/main">
            <a:ext uri="{FF2B5EF4-FFF2-40B4-BE49-F238E27FC236}">
              <a16:creationId xmlns:a16="http://schemas.microsoft.com/office/drawing/2014/main" id="{FD86D986-9EFF-4D06-93CC-869889B74165}"/>
            </a:ext>
          </a:extLst>
        </cdr:cNvPr>
        <cdr:cNvSpPr/>
      </cdr:nvSpPr>
      <cdr:spPr>
        <a:xfrm xmlns:a="http://schemas.openxmlformats.org/drawingml/2006/main">
          <a:off x="2792929" y="2335881"/>
          <a:ext cx="460801" cy="239426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accent6">
            <a:lumMod val="100000"/>
          </a:schemeClr>
        </a:solidFill>
        <a:ln xmlns:a="http://schemas.openxmlformats.org/drawingml/2006/main" w="1270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lIns="36000" tIns="36000" rIns="36000" bIns="36000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indent="0" algn="ctr"/>
          <a:r>
            <a:rPr lang="de-CH" sz="1150" b="1" i="0" u="none" strike="noStrike">
              <a:solidFill>
                <a:srgbClr val="FFFFFF"/>
              </a:solidFill>
              <a:latin typeface="Roboto" panose="02000000000000000000"/>
              <a:cs typeface="+mn-cs"/>
            </a:rPr>
            <a:t>15.2</a:t>
          </a:r>
        </a:p>
      </cdr:txBody>
    </cdr:sp>
  </cdr:relSizeAnchor>
  <cdr:relSizeAnchor xmlns:cdr="http://schemas.openxmlformats.org/drawingml/2006/chartDrawing">
    <cdr:from>
      <cdr:x>0.6035</cdr:x>
      <cdr:y>0.47756</cdr:y>
    </cdr:from>
    <cdr:to>
      <cdr:x>0.6811</cdr:x>
      <cdr:y>0.54458</cdr:y>
    </cdr:to>
    <cdr:sp macro="" textlink="">
      <cdr:nvSpPr>
        <cdr:cNvPr id="7" name="Infobox7">
          <a:extLst xmlns:a="http://schemas.openxmlformats.org/drawingml/2006/main">
            <a:ext uri="{FF2B5EF4-FFF2-40B4-BE49-F238E27FC236}">
              <a16:creationId xmlns:a16="http://schemas.microsoft.com/office/drawing/2014/main" id="{FD86D986-9EFF-4D06-93CC-869889B74165}"/>
            </a:ext>
          </a:extLst>
        </cdr:cNvPr>
        <cdr:cNvSpPr/>
      </cdr:nvSpPr>
      <cdr:spPr>
        <a:xfrm xmlns:a="http://schemas.openxmlformats.org/drawingml/2006/main">
          <a:off x="3583423" y="1706319"/>
          <a:ext cx="460800" cy="239462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accent6">
            <a:lumMod val="100000"/>
          </a:schemeClr>
        </a:solidFill>
        <a:ln xmlns:a="http://schemas.openxmlformats.org/drawingml/2006/main" w="1270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lIns="36000" tIns="36000" rIns="36000" bIns="36000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indent="0" algn="ctr"/>
          <a:r>
            <a:rPr lang="de-CH" sz="1150" b="1" i="0" u="none" strike="noStrike">
              <a:solidFill>
                <a:srgbClr val="FFFFFF"/>
              </a:solidFill>
              <a:latin typeface="Roboto" panose="02000000000000000000"/>
              <a:cs typeface="+mn-cs"/>
            </a:rPr>
            <a:t>30.9</a:t>
          </a:r>
        </a:p>
      </cdr:txBody>
    </cdr:sp>
  </cdr:relSizeAnchor>
  <cdr:relSizeAnchor xmlns:cdr="http://schemas.openxmlformats.org/drawingml/2006/chartDrawing">
    <cdr:from>
      <cdr:x>0.5201</cdr:x>
      <cdr:y>0.56433</cdr:y>
    </cdr:from>
    <cdr:to>
      <cdr:x>0.5977</cdr:x>
      <cdr:y>0.63135</cdr:y>
    </cdr:to>
    <cdr:sp macro="" textlink="">
      <cdr:nvSpPr>
        <cdr:cNvPr id="8" name="Infobox7">
          <a:extLst xmlns:a="http://schemas.openxmlformats.org/drawingml/2006/main">
            <a:ext uri="{FF2B5EF4-FFF2-40B4-BE49-F238E27FC236}">
              <a16:creationId xmlns:a16="http://schemas.microsoft.com/office/drawing/2014/main" id="{FD86D986-9EFF-4D06-93CC-869889B74165}"/>
            </a:ext>
          </a:extLst>
        </cdr:cNvPr>
        <cdr:cNvSpPr/>
      </cdr:nvSpPr>
      <cdr:spPr>
        <a:xfrm xmlns:a="http://schemas.openxmlformats.org/drawingml/2006/main">
          <a:off x="3088215" y="2016348"/>
          <a:ext cx="460800" cy="239462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accent6">
            <a:lumMod val="100000"/>
          </a:schemeClr>
        </a:solidFill>
        <a:ln xmlns:a="http://schemas.openxmlformats.org/drawingml/2006/main" w="1270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lIns="36000" tIns="36000" rIns="36000" bIns="36000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indent="0" algn="ctr"/>
          <a:r>
            <a:rPr lang="de-CH" sz="1150" b="1" i="0" u="none" strike="noStrike">
              <a:solidFill>
                <a:srgbClr val="FFFFFF"/>
              </a:solidFill>
              <a:latin typeface="Roboto" panose="02000000000000000000"/>
              <a:cs typeface="+mn-cs"/>
            </a:rPr>
            <a:t>21.2</a:t>
          </a:r>
        </a:p>
      </cdr:txBody>
    </cdr:sp>
  </cdr:relSizeAnchor>
  <cdr:relSizeAnchor xmlns:cdr="http://schemas.openxmlformats.org/drawingml/2006/chartDrawing">
    <cdr:from>
      <cdr:x>0.68055</cdr:x>
      <cdr:y>0.38536</cdr:y>
    </cdr:from>
    <cdr:to>
      <cdr:x>0.75816</cdr:x>
      <cdr:y>0.45238</cdr:y>
    </cdr:to>
    <cdr:sp macro="" textlink="">
      <cdr:nvSpPr>
        <cdr:cNvPr id="9" name="Infobox7">
          <a:extLst xmlns:a="http://schemas.openxmlformats.org/drawingml/2006/main">
            <a:ext uri="{FF2B5EF4-FFF2-40B4-BE49-F238E27FC236}">
              <a16:creationId xmlns:a16="http://schemas.microsoft.com/office/drawing/2014/main" id="{FD86D986-9EFF-4D06-93CC-869889B74165}"/>
            </a:ext>
          </a:extLst>
        </cdr:cNvPr>
        <cdr:cNvSpPr/>
      </cdr:nvSpPr>
      <cdr:spPr>
        <a:xfrm xmlns:a="http://schemas.openxmlformats.org/drawingml/2006/main">
          <a:off x="4040961" y="1376889"/>
          <a:ext cx="460800" cy="239462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accent6">
            <a:lumMod val="100000"/>
          </a:schemeClr>
        </a:solidFill>
        <a:ln xmlns:a="http://schemas.openxmlformats.org/drawingml/2006/main" w="1270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lIns="36000" tIns="36000" rIns="36000" bIns="36000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indent="0" algn="ctr"/>
          <a:r>
            <a:rPr lang="de-CH" sz="1150" b="1" i="0" u="none" strike="noStrike">
              <a:solidFill>
                <a:srgbClr val="FFFFFF"/>
              </a:solidFill>
              <a:latin typeface="Roboto" panose="02000000000000000000"/>
              <a:cs typeface="+mn-cs"/>
            </a:rPr>
            <a:t>40.0</a:t>
          </a:r>
        </a:p>
      </cdr:txBody>
    </cdr:sp>
  </cdr:relSizeAnchor>
  <cdr:relSizeAnchor xmlns:cdr="http://schemas.openxmlformats.org/drawingml/2006/chartDrawing">
    <cdr:from>
      <cdr:x>0.46247</cdr:x>
      <cdr:y>0.92238</cdr:y>
    </cdr:from>
    <cdr:to>
      <cdr:x>0.54007</cdr:x>
      <cdr:y>0.9894</cdr:y>
    </cdr:to>
    <cdr:sp macro="" textlink="">
      <cdr:nvSpPr>
        <cdr:cNvPr id="10" name="Infobox7">
          <a:extLst xmlns:a="http://schemas.openxmlformats.org/drawingml/2006/main">
            <a:ext uri="{FF2B5EF4-FFF2-40B4-BE49-F238E27FC236}">
              <a16:creationId xmlns:a16="http://schemas.microsoft.com/office/drawing/2014/main" id="{FD86D986-9EFF-4D06-93CC-869889B74165}"/>
            </a:ext>
          </a:extLst>
        </cdr:cNvPr>
        <cdr:cNvSpPr/>
      </cdr:nvSpPr>
      <cdr:spPr>
        <a:xfrm xmlns:a="http://schemas.openxmlformats.org/drawingml/2006/main">
          <a:off x="2746021" y="3295658"/>
          <a:ext cx="460801" cy="239462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accent6">
            <a:lumMod val="100000"/>
          </a:schemeClr>
        </a:solidFill>
        <a:ln xmlns:a="http://schemas.openxmlformats.org/drawingml/2006/main" w="1270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lIns="36000" tIns="36000" rIns="36000" bIns="36000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indent="0" algn="ctr"/>
          <a:r>
            <a:rPr lang="de-CH" sz="1150" b="1" i="0" u="none" strike="noStrike">
              <a:solidFill>
                <a:srgbClr val="FFFFFF"/>
              </a:solidFill>
              <a:latin typeface="Roboto" panose="02000000000000000000"/>
              <a:cs typeface="+mn-cs"/>
            </a:rPr>
            <a:t>14.3</a:t>
          </a:r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Farben Früchte &amp; Gemüse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A9D18E"/>
      </a:accent1>
      <a:accent2>
        <a:srgbClr val="C5E0B2"/>
      </a:accent2>
      <a:accent3>
        <a:srgbClr val="94B591"/>
      </a:accent3>
      <a:accent4>
        <a:srgbClr val="7C9E78"/>
      </a:accent4>
      <a:accent5>
        <a:srgbClr val="61775E"/>
      </a:accent5>
      <a:accent6>
        <a:srgbClr val="939598"/>
      </a:accent6>
      <a:hlink>
        <a:srgbClr val="3F3F3F"/>
      </a:hlink>
      <a:folHlink>
        <a:srgbClr val="3F3F3F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0:O214"/>
  <sheetViews>
    <sheetView tabSelected="1" zoomScaleNormal="100" workbookViewId="0">
      <selection activeCell="A11" sqref="A11"/>
    </sheetView>
  </sheetViews>
  <sheetFormatPr baseColWidth="10" defaultColWidth="11" defaultRowHeight="15" x14ac:dyDescent="0.25"/>
  <cols>
    <col min="1" max="1" width="25.375" style="1" customWidth="1"/>
    <col min="2" max="16384" width="11" style="1"/>
  </cols>
  <sheetData>
    <row r="10" spans="1:3" ht="54" customHeight="1" x14ac:dyDescent="0.25"/>
    <row r="11" spans="1:3" ht="12.95" customHeight="1" x14ac:dyDescent="0.25">
      <c r="B11" s="2"/>
      <c r="C11" s="3"/>
    </row>
    <row r="12" spans="1:3" s="4" customFormat="1" x14ac:dyDescent="0.25">
      <c r="A12" s="5" t="s">
        <v>4</v>
      </c>
      <c r="B12" s="5"/>
      <c r="C12" s="5"/>
    </row>
    <row r="13" spans="1:3" s="4" customFormat="1" ht="3" customHeight="1" x14ac:dyDescent="0.2">
      <c r="A13" s="6"/>
      <c r="B13" s="6"/>
      <c r="C13" s="6"/>
    </row>
    <row r="14" spans="1:3" s="4" customFormat="1" x14ac:dyDescent="0.25">
      <c r="A14" s="7" t="s">
        <v>1</v>
      </c>
      <c r="B14" s="7"/>
      <c r="C14" s="7"/>
    </row>
    <row r="15" spans="1:3" s="4" customFormat="1" x14ac:dyDescent="0.25">
      <c r="A15" s="7" t="s">
        <v>5</v>
      </c>
      <c r="B15" s="7" t="s">
        <v>6</v>
      </c>
      <c r="C15" s="7" t="s">
        <v>7</v>
      </c>
    </row>
    <row r="16" spans="1:3" s="4" customFormat="1" x14ac:dyDescent="0.25">
      <c r="A16" s="14">
        <v>2018</v>
      </c>
      <c r="B16" s="8">
        <v>400.8451</v>
      </c>
    </row>
    <row r="17" spans="1:3" s="4" customFormat="1" x14ac:dyDescent="0.25">
      <c r="A17" s="14">
        <v>2019</v>
      </c>
      <c r="B17" s="8">
        <v>407.7636</v>
      </c>
      <c r="C17" s="9">
        <f>B17/B16-1</f>
        <v>1.7259784390528887E-2</v>
      </c>
    </row>
    <row r="18" spans="1:3" s="4" customFormat="1" x14ac:dyDescent="0.25">
      <c r="A18" s="14">
        <v>2020</v>
      </c>
      <c r="B18" s="8">
        <v>451.3383</v>
      </c>
      <c r="C18" s="9">
        <f>B18/B17-1</f>
        <v>0.10686265277234175</v>
      </c>
    </row>
    <row r="19" spans="1:3" s="4" customFormat="1" x14ac:dyDescent="0.25">
      <c r="A19" s="14">
        <v>2021</v>
      </c>
      <c r="B19" s="8">
        <v>443.12720000000002</v>
      </c>
      <c r="C19" s="9">
        <f>B19/B18-1</f>
        <v>-1.8192783550609382E-2</v>
      </c>
    </row>
    <row r="20" spans="1:3" s="4" customFormat="1" x14ac:dyDescent="0.25">
      <c r="A20" s="14">
        <v>2022</v>
      </c>
      <c r="B20" s="8">
        <v>424.85770000000002</v>
      </c>
      <c r="C20" s="9">
        <f>B20/B19-1</f>
        <v>-4.1228568230521567E-2</v>
      </c>
    </row>
    <row r="21" spans="1:3" s="4" customFormat="1" ht="14.25" x14ac:dyDescent="0.2"/>
    <row r="22" spans="1:3" s="4" customFormat="1" ht="14.25" x14ac:dyDescent="0.2"/>
    <row r="23" spans="1:3" s="4" customFormat="1" x14ac:dyDescent="0.25">
      <c r="A23" s="13" t="s">
        <v>8</v>
      </c>
      <c r="B23" s="13"/>
      <c r="C23" s="13"/>
    </row>
    <row r="24" spans="1:3" s="4" customFormat="1" ht="3" customHeight="1" x14ac:dyDescent="0.2">
      <c r="A24" s="6"/>
      <c r="B24" s="6"/>
      <c r="C24" s="6"/>
    </row>
    <row r="25" spans="1:3" s="4" customFormat="1" x14ac:dyDescent="0.25">
      <c r="A25" s="7" t="s">
        <v>9</v>
      </c>
      <c r="B25" s="7"/>
      <c r="C25" s="7"/>
    </row>
    <row r="26" spans="1:3" s="4" customFormat="1" x14ac:dyDescent="0.25">
      <c r="A26" s="7" t="s">
        <v>5</v>
      </c>
      <c r="B26" s="7" t="s">
        <v>10</v>
      </c>
      <c r="C26" s="7" t="s">
        <v>7</v>
      </c>
    </row>
    <row r="27" spans="1:3" s="4" customFormat="1" x14ac:dyDescent="0.25">
      <c r="A27" s="14">
        <v>2018</v>
      </c>
      <c r="B27" s="8">
        <v>1682.2560000000001</v>
      </c>
    </row>
    <row r="28" spans="1:3" s="4" customFormat="1" x14ac:dyDescent="0.25">
      <c r="A28" s="14">
        <v>2019</v>
      </c>
      <c r="B28" s="8">
        <v>1652.11</v>
      </c>
      <c r="C28" s="9">
        <f>B28/B27-1</f>
        <v>-1.7919983641015547E-2</v>
      </c>
    </row>
    <row r="29" spans="1:3" s="4" customFormat="1" x14ac:dyDescent="0.25">
      <c r="A29" s="14">
        <v>2020</v>
      </c>
      <c r="B29" s="8">
        <v>1807.4216000000001</v>
      </c>
      <c r="C29" s="9">
        <f>B29/B28-1</f>
        <v>9.4008026099957176E-2</v>
      </c>
    </row>
    <row r="30" spans="1:3" s="4" customFormat="1" x14ac:dyDescent="0.25">
      <c r="A30" s="14">
        <v>2021</v>
      </c>
      <c r="B30" s="8">
        <v>1752.1511</v>
      </c>
      <c r="C30" s="9">
        <f>B30/B29-1</f>
        <v>-3.0579749627867692E-2</v>
      </c>
    </row>
    <row r="31" spans="1:3" s="4" customFormat="1" x14ac:dyDescent="0.25">
      <c r="A31" s="14">
        <v>2022</v>
      </c>
      <c r="B31" s="8">
        <v>1665.2398999999998</v>
      </c>
      <c r="C31" s="9">
        <f>B31/B30-1</f>
        <v>-4.9602571376407112E-2</v>
      </c>
    </row>
    <row r="32" spans="1:3" s="4" customFormat="1" ht="14.25" x14ac:dyDescent="0.2"/>
    <row r="33" spans="1:5" s="4" customFormat="1" ht="14.25" x14ac:dyDescent="0.2"/>
    <row r="34" spans="1:5" s="4" customFormat="1" ht="14.25" x14ac:dyDescent="0.2"/>
    <row r="35" spans="1:5" s="4" customFormat="1" ht="14.25" x14ac:dyDescent="0.2"/>
    <row r="36" spans="1:5" s="4" customFormat="1" ht="14.25" x14ac:dyDescent="0.2"/>
    <row r="37" spans="1:5" s="4" customFormat="1" ht="14.25" x14ac:dyDescent="0.2"/>
    <row r="38" spans="1:5" s="4" customFormat="1" ht="14.25" x14ac:dyDescent="0.2"/>
    <row r="39" spans="1:5" s="4" customFormat="1" ht="14.25" x14ac:dyDescent="0.2"/>
    <row r="40" spans="1:5" s="4" customFormat="1" ht="14.25" x14ac:dyDescent="0.2"/>
    <row r="41" spans="1:5" s="4" customFormat="1" ht="14.25" x14ac:dyDescent="0.2"/>
    <row r="42" spans="1:5" s="4" customFormat="1" ht="14.25" x14ac:dyDescent="0.2"/>
    <row r="43" spans="1:5" s="4" customFormat="1" ht="14.25" x14ac:dyDescent="0.2"/>
    <row r="44" spans="1:5" s="4" customFormat="1" ht="14.25" x14ac:dyDescent="0.2"/>
    <row r="45" spans="1:5" s="4" customFormat="1" ht="14.25" x14ac:dyDescent="0.2"/>
    <row r="46" spans="1:5" s="4" customFormat="1" x14ac:dyDescent="0.25">
      <c r="A46" s="15"/>
      <c r="B46" s="15"/>
      <c r="C46" s="15"/>
    </row>
    <row r="47" spans="1:5" s="4" customFormat="1" x14ac:dyDescent="0.25">
      <c r="A47" s="13" t="s">
        <v>11</v>
      </c>
      <c r="B47" s="13"/>
      <c r="C47" s="13"/>
      <c r="D47" s="13"/>
      <c r="E47" s="13"/>
    </row>
    <row r="48" spans="1:5" s="4" customFormat="1" ht="3" customHeight="1" x14ac:dyDescent="0.2">
      <c r="A48" s="6"/>
      <c r="B48" s="6"/>
      <c r="C48" s="6"/>
      <c r="D48" s="6"/>
      <c r="E48" s="6"/>
    </row>
    <row r="49" spans="1:5" s="4" customFormat="1" x14ac:dyDescent="0.25">
      <c r="A49" s="7" t="s">
        <v>1</v>
      </c>
      <c r="B49" s="7"/>
      <c r="C49" s="7"/>
      <c r="D49" s="7"/>
      <c r="E49" s="7"/>
    </row>
    <row r="50" spans="1:5" s="4" customFormat="1" x14ac:dyDescent="0.25">
      <c r="A50" s="7" t="s">
        <v>5</v>
      </c>
      <c r="B50" s="7" t="s">
        <v>12</v>
      </c>
      <c r="C50" s="7" t="s">
        <v>13</v>
      </c>
      <c r="D50" s="7" t="s">
        <v>14</v>
      </c>
      <c r="E50" s="7" t="s">
        <v>7</v>
      </c>
    </row>
    <row r="51" spans="1:5" s="4" customFormat="1" x14ac:dyDescent="0.25">
      <c r="A51" s="14">
        <v>2018</v>
      </c>
      <c r="B51" s="8">
        <v>25.535199999999989</v>
      </c>
      <c r="C51" s="8">
        <v>371.59419999999983</v>
      </c>
      <c r="D51" s="8">
        <f>SUM(B51:C51)</f>
        <v>397.12939999999981</v>
      </c>
      <c r="E51" s="1"/>
    </row>
    <row r="52" spans="1:5" s="4" customFormat="1" x14ac:dyDescent="0.25">
      <c r="A52" s="14">
        <v>2019</v>
      </c>
      <c r="B52" s="8">
        <v>24.444600000000001</v>
      </c>
      <c r="C52" s="8">
        <v>381.66409999999991</v>
      </c>
      <c r="D52" s="8">
        <f>SUM(B52:C52)</f>
        <v>406.10869999999989</v>
      </c>
      <c r="E52" s="9">
        <f>D52/D51-1</f>
        <v>2.2610514356278033E-2</v>
      </c>
    </row>
    <row r="53" spans="1:5" s="4" customFormat="1" x14ac:dyDescent="0.25">
      <c r="A53" s="14">
        <v>2020</v>
      </c>
      <c r="B53" s="8">
        <v>26.612300000000001</v>
      </c>
      <c r="C53" s="8">
        <v>457.37749999999988</v>
      </c>
      <c r="D53" s="8">
        <f>SUM(B53:C53)</f>
        <v>483.98979999999989</v>
      </c>
      <c r="E53" s="9">
        <f>D53/D52-1</f>
        <v>0.1917740250331994</v>
      </c>
    </row>
    <row r="54" spans="1:5" s="4" customFormat="1" x14ac:dyDescent="0.25">
      <c r="A54" s="14">
        <v>2021</v>
      </c>
      <c r="B54" s="8">
        <v>26.338999999999995</v>
      </c>
      <c r="C54" s="8">
        <v>455.45640000000009</v>
      </c>
      <c r="D54" s="8">
        <f>SUM(B54:C54)</f>
        <v>481.79540000000009</v>
      </c>
      <c r="E54" s="9">
        <f>D54/D53-1</f>
        <v>-4.5339798483352567E-3</v>
      </c>
    </row>
    <row r="55" spans="1:5" s="4" customFormat="1" x14ac:dyDescent="0.25">
      <c r="A55" s="14">
        <v>2022</v>
      </c>
      <c r="B55" s="8">
        <v>23.983399999999985</v>
      </c>
      <c r="C55" s="8">
        <v>415.49899999999991</v>
      </c>
      <c r="D55" s="8">
        <f>SUM(B55:C55)</f>
        <v>439.48239999999987</v>
      </c>
      <c r="E55" s="9">
        <f>D55/D54-1</f>
        <v>-8.7823586526563413E-2</v>
      </c>
    </row>
    <row r="56" spans="1:5" s="4" customFormat="1" ht="14.25" x14ac:dyDescent="0.2"/>
    <row r="57" spans="1:5" s="4" customFormat="1" ht="14.25" x14ac:dyDescent="0.2"/>
    <row r="58" spans="1:5" s="4" customFormat="1" x14ac:dyDescent="0.25">
      <c r="A58" s="13" t="s">
        <v>15</v>
      </c>
      <c r="B58" s="13"/>
      <c r="C58" s="13"/>
      <c r="D58" s="13"/>
      <c r="E58" s="13"/>
    </row>
    <row r="59" spans="1:5" s="4" customFormat="1" ht="3" customHeight="1" x14ac:dyDescent="0.2">
      <c r="A59" s="6"/>
      <c r="B59" s="6"/>
      <c r="C59" s="6"/>
      <c r="D59" s="6"/>
      <c r="E59" s="6"/>
    </row>
    <row r="60" spans="1:5" s="4" customFormat="1" x14ac:dyDescent="0.25">
      <c r="A60" s="7" t="s">
        <v>9</v>
      </c>
      <c r="B60" s="7"/>
      <c r="C60" s="7"/>
      <c r="D60" s="7"/>
      <c r="E60" s="7"/>
    </row>
    <row r="61" spans="1:5" s="4" customFormat="1" x14ac:dyDescent="0.25">
      <c r="A61" s="7" t="s">
        <v>5</v>
      </c>
      <c r="B61" s="7" t="s">
        <v>12</v>
      </c>
      <c r="C61" s="7" t="s">
        <v>13</v>
      </c>
      <c r="D61" s="7" t="s">
        <v>14</v>
      </c>
      <c r="E61" s="7" t="s">
        <v>7</v>
      </c>
    </row>
    <row r="62" spans="1:5" s="4" customFormat="1" x14ac:dyDescent="0.25">
      <c r="A62" s="14">
        <v>2018</v>
      </c>
      <c r="B62" s="8">
        <v>296.86880000000002</v>
      </c>
      <c r="C62" s="8">
        <v>1712.710700000001</v>
      </c>
      <c r="D62" s="8">
        <f>SUM(B62:C62)</f>
        <v>2009.579500000001</v>
      </c>
      <c r="E62" s="10"/>
    </row>
    <row r="63" spans="1:5" s="4" customFormat="1" x14ac:dyDescent="0.25">
      <c r="A63" s="14">
        <v>2019</v>
      </c>
      <c r="B63" s="8">
        <v>284.52820000000003</v>
      </c>
      <c r="C63" s="8">
        <v>1744.9155000000003</v>
      </c>
      <c r="D63" s="8">
        <f>SUM(B63:C63)</f>
        <v>2029.4437000000003</v>
      </c>
      <c r="E63" s="9">
        <f>D63/D62-1</f>
        <v>9.8847544971469858E-3</v>
      </c>
    </row>
    <row r="64" spans="1:5" s="4" customFormat="1" x14ac:dyDescent="0.25">
      <c r="A64" s="14">
        <v>2020</v>
      </c>
      <c r="B64" s="8">
        <v>300.45759999999984</v>
      </c>
      <c r="C64" s="8">
        <v>2001.6244999999999</v>
      </c>
      <c r="D64" s="8">
        <f>SUM(B64:C64)</f>
        <v>2302.0820999999996</v>
      </c>
      <c r="E64" s="9">
        <f>D64/D63-1</f>
        <v>0.1343414453921532</v>
      </c>
    </row>
    <row r="65" spans="1:5" s="4" customFormat="1" x14ac:dyDescent="0.25">
      <c r="A65" s="14">
        <v>2021</v>
      </c>
      <c r="B65" s="8">
        <v>295.31180000000006</v>
      </c>
      <c r="C65" s="8">
        <v>1937.8322999999998</v>
      </c>
      <c r="D65" s="8">
        <f>SUM(B65:C65)</f>
        <v>2233.1441</v>
      </c>
      <c r="E65" s="9">
        <f>D65/D64-1</f>
        <v>-2.9945934595468904E-2</v>
      </c>
    </row>
    <row r="66" spans="1:5" s="4" customFormat="1" x14ac:dyDescent="0.25">
      <c r="A66" s="14">
        <v>2022</v>
      </c>
      <c r="B66" s="8">
        <v>269.24239999999998</v>
      </c>
      <c r="C66" s="8">
        <v>1762.5861999999997</v>
      </c>
      <c r="D66" s="8">
        <f>SUM(B66:C66)</f>
        <v>2031.8285999999998</v>
      </c>
      <c r="E66" s="9">
        <f>D66/D65-1</f>
        <v>-9.0148907094710129E-2</v>
      </c>
    </row>
    <row r="67" spans="1:5" s="4" customFormat="1" ht="14.25" x14ac:dyDescent="0.2"/>
    <row r="68" spans="1:5" s="4" customFormat="1" ht="14.25" x14ac:dyDescent="0.2"/>
    <row r="69" spans="1:5" s="4" customFormat="1" ht="14.25" x14ac:dyDescent="0.2"/>
    <row r="70" spans="1:5" s="4" customFormat="1" ht="14.25" x14ac:dyDescent="0.2"/>
    <row r="71" spans="1:5" s="4" customFormat="1" ht="14.25" x14ac:dyDescent="0.2"/>
    <row r="72" spans="1:5" s="4" customFormat="1" ht="14.25" x14ac:dyDescent="0.2"/>
    <row r="73" spans="1:5" s="4" customFormat="1" ht="14.25" x14ac:dyDescent="0.2"/>
    <row r="74" spans="1:5" s="4" customFormat="1" ht="14.25" x14ac:dyDescent="0.2"/>
    <row r="75" spans="1:5" s="4" customFormat="1" ht="14.25" x14ac:dyDescent="0.2"/>
    <row r="76" spans="1:5" s="4" customFormat="1" ht="14.25" x14ac:dyDescent="0.2"/>
    <row r="77" spans="1:5" s="4" customFormat="1" x14ac:dyDescent="0.25">
      <c r="A77" s="13" t="s">
        <v>16</v>
      </c>
      <c r="B77" s="13"/>
      <c r="C77" s="13"/>
    </row>
    <row r="78" spans="1:5" s="4" customFormat="1" ht="3" customHeight="1" x14ac:dyDescent="0.2">
      <c r="A78" s="6"/>
      <c r="B78" s="6"/>
      <c r="C78" s="6"/>
      <c r="D78" s="6"/>
    </row>
    <row r="79" spans="1:5" s="4" customFormat="1" x14ac:dyDescent="0.25">
      <c r="A79" s="7" t="s">
        <v>17</v>
      </c>
      <c r="B79" s="7"/>
      <c r="C79" s="7"/>
      <c r="D79" s="7"/>
    </row>
    <row r="80" spans="1:5" s="4" customFormat="1" x14ac:dyDescent="0.25">
      <c r="A80" s="7" t="s">
        <v>5</v>
      </c>
      <c r="B80" s="7" t="s">
        <v>18</v>
      </c>
      <c r="C80" s="7" t="s">
        <v>19</v>
      </c>
      <c r="D80" s="7" t="s">
        <v>20</v>
      </c>
    </row>
    <row r="81" spans="1:4" s="4" customFormat="1" x14ac:dyDescent="0.25">
      <c r="A81" s="14">
        <v>2018</v>
      </c>
      <c r="B81" s="8">
        <f>B27/B16</f>
        <v>4.1967732672795552</v>
      </c>
      <c r="C81" s="8">
        <f>D62/D51</f>
        <v>5.0602637326775657</v>
      </c>
      <c r="D81" s="9">
        <v>9.0000000000000011E-3</v>
      </c>
    </row>
    <row r="82" spans="1:4" s="4" customFormat="1" x14ac:dyDescent="0.25">
      <c r="A82" s="14">
        <v>2019</v>
      </c>
      <c r="B82" s="8">
        <f>B28/B17</f>
        <v>4.051636781703909</v>
      </c>
      <c r="C82" s="8">
        <f>D63/D52</f>
        <v>4.9972918580665739</v>
      </c>
      <c r="D82" s="9">
        <v>4.0000000000000001E-3</v>
      </c>
    </row>
    <row r="83" spans="1:4" s="4" customFormat="1" x14ac:dyDescent="0.25">
      <c r="A83" s="14">
        <v>2020</v>
      </c>
      <c r="B83" s="8">
        <f>B29/B18</f>
        <v>4.0045828151521823</v>
      </c>
      <c r="C83" s="8">
        <f>D64/D53</f>
        <v>4.7564682148260156</v>
      </c>
      <c r="D83" s="9">
        <v>-6.9999999999999993E-3</v>
      </c>
    </row>
    <row r="84" spans="1:4" s="4" customFormat="1" x14ac:dyDescent="0.25">
      <c r="A84" s="14">
        <v>2021</v>
      </c>
      <c r="B84" s="8">
        <f>B30/B19</f>
        <v>3.9540590151089798</v>
      </c>
      <c r="C84" s="8">
        <f>D65/D54</f>
        <v>4.6350465363513216</v>
      </c>
      <c r="D84" s="9">
        <v>6.0000000000000001E-3</v>
      </c>
    </row>
    <row r="85" spans="1:4" s="4" customFormat="1" x14ac:dyDescent="0.25">
      <c r="A85" s="14">
        <v>2022</v>
      </c>
      <c r="B85" s="8">
        <f>B31/B20</f>
        <v>3.9195238782302866</v>
      </c>
      <c r="C85" s="8">
        <f>D66/D55</f>
        <v>4.6232308734092662</v>
      </c>
      <c r="D85" s="9">
        <v>2.7999999999999997E-2</v>
      </c>
    </row>
    <row r="86" spans="1:4" s="4" customFormat="1" ht="14.25" x14ac:dyDescent="0.2"/>
    <row r="87" spans="1:4" s="4" customFormat="1" ht="14.25" x14ac:dyDescent="0.2"/>
    <row r="88" spans="1:4" s="4" customFormat="1" ht="14.25" x14ac:dyDescent="0.2"/>
    <row r="89" spans="1:4" s="4" customFormat="1" ht="14.25" x14ac:dyDescent="0.2"/>
    <row r="90" spans="1:4" s="4" customFormat="1" ht="14.25" x14ac:dyDescent="0.2"/>
    <row r="91" spans="1:4" s="4" customFormat="1" ht="14.25" x14ac:dyDescent="0.2"/>
    <row r="92" spans="1:4" s="4" customFormat="1" ht="14.25" x14ac:dyDescent="0.2"/>
    <row r="93" spans="1:4" s="4" customFormat="1" ht="14.25" x14ac:dyDescent="0.2"/>
    <row r="94" spans="1:4" s="4" customFormat="1" ht="14.25" x14ac:dyDescent="0.2"/>
    <row r="95" spans="1:4" s="4" customFormat="1" ht="14.25" x14ac:dyDescent="0.2"/>
    <row r="96" spans="1:4" s="4" customFormat="1" ht="14.25" x14ac:dyDescent="0.2"/>
    <row r="97" spans="1:6" s="4" customFormat="1" ht="14.25" x14ac:dyDescent="0.2"/>
    <row r="98" spans="1:6" s="4" customFormat="1" ht="14.25" x14ac:dyDescent="0.2"/>
    <row r="99" spans="1:6" s="4" customFormat="1" ht="14.25" x14ac:dyDescent="0.2"/>
    <row r="100" spans="1:6" s="4" customFormat="1" ht="14.25" x14ac:dyDescent="0.2"/>
    <row r="101" spans="1:6" s="4" customFormat="1" ht="14.25" x14ac:dyDescent="0.2"/>
    <row r="102" spans="1:6" s="4" customFormat="1" ht="14.25" x14ac:dyDescent="0.2"/>
    <row r="103" spans="1:6" s="4" customFormat="1" ht="14.25" x14ac:dyDescent="0.2"/>
    <row r="104" spans="1:6" s="4" customFormat="1" ht="14.25" x14ac:dyDescent="0.2"/>
    <row r="105" spans="1:6" s="4" customFormat="1" x14ac:dyDescent="0.25">
      <c r="A105" s="1"/>
      <c r="B105" s="1"/>
      <c r="C105" s="1"/>
      <c r="D105" s="1"/>
      <c r="E105" s="1"/>
      <c r="F105" s="1"/>
    </row>
    <row r="106" spans="1:6" s="4" customFormat="1" x14ac:dyDescent="0.25">
      <c r="A106" s="1"/>
      <c r="B106" s="1"/>
      <c r="C106" s="1"/>
      <c r="D106" s="1"/>
      <c r="E106" s="1"/>
      <c r="F106" s="1"/>
    </row>
    <row r="107" spans="1:6" s="4" customFormat="1" x14ac:dyDescent="0.25">
      <c r="A107" s="1"/>
      <c r="B107" s="1"/>
      <c r="C107" s="1"/>
      <c r="D107" s="1"/>
      <c r="E107" s="1"/>
      <c r="F107" s="1"/>
    </row>
    <row r="108" spans="1:6" s="4" customFormat="1" x14ac:dyDescent="0.25">
      <c r="A108" s="1"/>
      <c r="B108" s="1"/>
      <c r="C108" s="1"/>
      <c r="D108" s="1"/>
      <c r="E108" s="1"/>
      <c r="F108" s="1"/>
    </row>
    <row r="109" spans="1:6" s="4" customFormat="1" x14ac:dyDescent="0.25">
      <c r="F109" s="1"/>
    </row>
    <row r="110" spans="1:6" s="4" customFormat="1" x14ac:dyDescent="0.25">
      <c r="F110" s="1"/>
    </row>
    <row r="111" spans="1:6" s="4" customFormat="1" x14ac:dyDescent="0.25">
      <c r="A111" s="13" t="s">
        <v>21</v>
      </c>
      <c r="B111" s="13"/>
      <c r="C111" s="13"/>
      <c r="D111" s="13"/>
      <c r="E111" s="13"/>
      <c r="F111" s="1"/>
    </row>
    <row r="112" spans="1:6" s="4" customFormat="1" ht="3" customHeight="1" x14ac:dyDescent="0.25">
      <c r="A112" s="6"/>
      <c r="B112" s="6"/>
      <c r="C112" s="6"/>
      <c r="D112" s="6"/>
      <c r="E112" s="6"/>
      <c r="F112" s="1"/>
    </row>
    <row r="113" spans="1:11" s="4" customFormat="1" x14ac:dyDescent="0.25">
      <c r="A113" s="11"/>
      <c r="B113" s="12" t="s">
        <v>22</v>
      </c>
      <c r="C113" s="12" t="s">
        <v>22</v>
      </c>
      <c r="D113" s="12" t="s">
        <v>23</v>
      </c>
      <c r="E113" s="12" t="s">
        <v>24</v>
      </c>
      <c r="F113" s="1"/>
    </row>
    <row r="114" spans="1:11" s="4" customFormat="1" x14ac:dyDescent="0.25">
      <c r="A114" s="11">
        <v>2022</v>
      </c>
      <c r="B114" s="7" t="s">
        <v>25</v>
      </c>
      <c r="C114" s="7" t="s">
        <v>26</v>
      </c>
      <c r="D114" s="7" t="s">
        <v>27</v>
      </c>
      <c r="E114" s="7" t="s">
        <v>28</v>
      </c>
      <c r="F114" s="1"/>
    </row>
    <row r="115" spans="1:11" s="4" customFormat="1" x14ac:dyDescent="0.25">
      <c r="A115" s="1" t="s">
        <v>3</v>
      </c>
      <c r="B115" s="16">
        <v>46.319299999999998</v>
      </c>
      <c r="C115" s="17">
        <v>25.464700000000001</v>
      </c>
      <c r="D115" s="17">
        <v>2.2471595341580297</v>
      </c>
      <c r="E115" s="18">
        <v>0.35474061072105212</v>
      </c>
      <c r="F115" s="1"/>
    </row>
    <row r="116" spans="1:11" s="4" customFormat="1" x14ac:dyDescent="0.25">
      <c r="A116" s="1" t="s">
        <v>29</v>
      </c>
      <c r="B116" s="16">
        <v>53.307699999999997</v>
      </c>
      <c r="C116" s="17">
        <v>7.1295000000000002</v>
      </c>
      <c r="D116" s="17">
        <v>3.3960160298624031</v>
      </c>
      <c r="E116" s="18">
        <v>0.11796542526788138</v>
      </c>
      <c r="F116" s="1"/>
    </row>
    <row r="117" spans="1:11" s="4" customFormat="1" x14ac:dyDescent="0.25">
      <c r="A117" s="1" t="s">
        <v>0</v>
      </c>
      <c r="B117" s="16">
        <v>35.714500000000001</v>
      </c>
      <c r="C117" s="17">
        <v>6.5476999999999999</v>
      </c>
      <c r="D117" s="17">
        <v>2.111004632981718</v>
      </c>
      <c r="E117" s="18">
        <v>0.15493041062699053</v>
      </c>
      <c r="F117" s="1"/>
    </row>
    <row r="118" spans="1:11" s="4" customFormat="1" x14ac:dyDescent="0.25">
      <c r="A118" s="1" t="s">
        <v>30</v>
      </c>
      <c r="B118" s="16">
        <v>36.206000000000003</v>
      </c>
      <c r="C118" s="17">
        <v>3.8419000000000003</v>
      </c>
      <c r="D118" s="17">
        <v>2.2505949125921707</v>
      </c>
      <c r="E118" s="18">
        <v>9.5932620686727643E-2</v>
      </c>
      <c r="F118" s="1"/>
    </row>
    <row r="119" spans="1:11" s="4" customFormat="1" x14ac:dyDescent="0.25">
      <c r="A119" s="1" t="s">
        <v>31</v>
      </c>
      <c r="B119" s="16">
        <v>28.549100000000003</v>
      </c>
      <c r="C119" s="17">
        <v>2.3159999999999998</v>
      </c>
      <c r="D119" s="17">
        <v>2.8205092483095795</v>
      </c>
      <c r="E119" s="18">
        <v>7.5036205941338266E-2</v>
      </c>
      <c r="F119" s="1"/>
    </row>
    <row r="120" spans="1:11" s="4" customFormat="1" x14ac:dyDescent="0.25">
      <c r="A120" s="1" t="s">
        <v>32</v>
      </c>
      <c r="B120" s="16">
        <v>18.970599999999997</v>
      </c>
      <c r="C120" s="17">
        <v>2.2029999999999998</v>
      </c>
      <c r="D120" s="17">
        <v>4.4163675520459433</v>
      </c>
      <c r="E120" s="18">
        <v>0.10404465938716138</v>
      </c>
      <c r="F120" s="1"/>
    </row>
    <row r="121" spans="1:11" s="4" customFormat="1" x14ac:dyDescent="0.25">
      <c r="A121" s="1" t="s">
        <v>33</v>
      </c>
      <c r="B121" s="16">
        <v>8.6875999999999998</v>
      </c>
      <c r="C121" s="17">
        <v>6.5453000000000001</v>
      </c>
      <c r="D121" s="17">
        <v>3.2224001995680398</v>
      </c>
      <c r="E121" s="18">
        <v>0.42968180714112214</v>
      </c>
      <c r="F121" s="1"/>
    </row>
    <row r="122" spans="1:11" s="4" customFormat="1" x14ac:dyDescent="0.25">
      <c r="A122" s="1" t="s">
        <v>2</v>
      </c>
      <c r="B122" s="16">
        <v>11.4754</v>
      </c>
      <c r="C122" s="17">
        <v>3.6203000000000003</v>
      </c>
      <c r="D122" s="17">
        <v>5.4931338063157069</v>
      </c>
      <c r="E122" s="18">
        <v>0.23982326092860881</v>
      </c>
      <c r="F122" s="1"/>
    </row>
    <row r="123" spans="1:11" s="4" customFormat="1" x14ac:dyDescent="0.25">
      <c r="A123" s="1" t="s">
        <v>34</v>
      </c>
      <c r="B123" s="16">
        <v>13.7433</v>
      </c>
      <c r="C123" s="17">
        <v>1.1835</v>
      </c>
      <c r="D123" s="17">
        <v>3.2855869978830023</v>
      </c>
      <c r="E123" s="18">
        <v>7.9286920170431707E-2</v>
      </c>
      <c r="F123" s="1"/>
    </row>
    <row r="124" spans="1:11" s="4" customFormat="1" x14ac:dyDescent="0.25">
      <c r="A124" s="1" t="s">
        <v>35</v>
      </c>
      <c r="B124" s="16">
        <v>13.383700000000001</v>
      </c>
      <c r="C124" s="17">
        <v>0.873</v>
      </c>
      <c r="D124" s="17">
        <v>8.7023925592879134</v>
      </c>
      <c r="E124" s="18">
        <v>6.1234366999375733E-2</v>
      </c>
      <c r="F124" s="1"/>
    </row>
    <row r="125" spans="1:11" s="4" customFormat="1" x14ac:dyDescent="0.25">
      <c r="A125" s="1"/>
      <c r="B125" s="1"/>
      <c r="C125" s="1"/>
      <c r="D125" s="1"/>
      <c r="E125" s="1"/>
      <c r="F125" s="1"/>
      <c r="H125" s="1"/>
      <c r="I125" s="1"/>
      <c r="J125" s="1"/>
      <c r="K125" s="1"/>
    </row>
    <row r="126" spans="1:11" s="4" customFormat="1" x14ac:dyDescent="0.25">
      <c r="A126" s="1"/>
      <c r="B126" s="1"/>
      <c r="C126" s="1"/>
      <c r="D126" s="1"/>
      <c r="E126" s="1"/>
      <c r="F126" s="1"/>
      <c r="H126" s="1"/>
      <c r="I126" s="1"/>
      <c r="J126" s="1"/>
      <c r="K126" s="1"/>
    </row>
    <row r="127" spans="1:11" s="4" customFormat="1" x14ac:dyDescent="0.25">
      <c r="A127" s="13" t="s">
        <v>36</v>
      </c>
      <c r="B127" s="13"/>
      <c r="C127" s="13"/>
      <c r="D127" s="13"/>
      <c r="E127" s="13"/>
      <c r="F127" s="1"/>
      <c r="H127" s="1"/>
      <c r="I127" s="1"/>
      <c r="J127" s="1"/>
      <c r="K127" s="1"/>
    </row>
    <row r="128" spans="1:11" s="4" customFormat="1" ht="3" customHeight="1" x14ac:dyDescent="0.25">
      <c r="A128" s="6"/>
      <c r="B128" s="6"/>
      <c r="C128" s="6"/>
      <c r="D128" s="6"/>
      <c r="E128" s="6"/>
      <c r="F128" s="1"/>
      <c r="H128" s="1"/>
      <c r="I128" s="1"/>
      <c r="J128" s="1"/>
      <c r="K128" s="1"/>
    </row>
    <row r="129" spans="1:11" s="4" customFormat="1" x14ac:dyDescent="0.25">
      <c r="A129" s="7"/>
      <c r="B129" s="12" t="s">
        <v>37</v>
      </c>
      <c r="C129" s="12" t="s">
        <v>37</v>
      </c>
      <c r="D129" s="12" t="s">
        <v>23</v>
      </c>
      <c r="E129" s="12" t="s">
        <v>38</v>
      </c>
      <c r="F129" s="1"/>
      <c r="H129" s="1"/>
      <c r="I129" s="1"/>
      <c r="J129" s="1"/>
      <c r="K129" s="1"/>
    </row>
    <row r="130" spans="1:11" s="4" customFormat="1" x14ac:dyDescent="0.25">
      <c r="A130" s="11">
        <v>2022</v>
      </c>
      <c r="B130" s="7" t="s">
        <v>25</v>
      </c>
      <c r="C130" s="7" t="s">
        <v>26</v>
      </c>
      <c r="D130" s="7" t="s">
        <v>27</v>
      </c>
      <c r="E130" s="7" t="s">
        <v>28</v>
      </c>
      <c r="F130" s="1"/>
      <c r="H130" s="1"/>
      <c r="I130" s="1"/>
      <c r="J130" s="1"/>
      <c r="K130" s="1"/>
    </row>
    <row r="131" spans="1:11" s="4" customFormat="1" x14ac:dyDescent="0.25">
      <c r="A131" s="1" t="s">
        <v>29</v>
      </c>
      <c r="B131" s="16">
        <v>163.86490000000001</v>
      </c>
      <c r="C131" s="17">
        <v>41.380800000000001</v>
      </c>
      <c r="D131" s="17">
        <v>3.3960160298624027</v>
      </c>
      <c r="E131" s="18">
        <v>0.20161591692298547</v>
      </c>
      <c r="H131" s="1"/>
      <c r="I131" s="1"/>
      <c r="J131" s="1"/>
      <c r="K131" s="1"/>
    </row>
    <row r="132" spans="1:11" s="4" customFormat="1" x14ac:dyDescent="0.25">
      <c r="A132" s="1" t="s">
        <v>3</v>
      </c>
      <c r="B132" s="16">
        <v>93.403199999999998</v>
      </c>
      <c r="C132" s="17">
        <v>67.906899999999993</v>
      </c>
      <c r="D132" s="17">
        <v>2.2471595341580297</v>
      </c>
      <c r="E132" s="18">
        <v>0.42097116051629752</v>
      </c>
      <c r="H132" s="1"/>
      <c r="I132" s="1"/>
      <c r="J132" s="1"/>
      <c r="K132" s="1"/>
    </row>
    <row r="133" spans="1:11" s="4" customFormat="1" x14ac:dyDescent="0.25">
      <c r="A133" s="1" t="s">
        <v>35</v>
      </c>
      <c r="B133" s="16">
        <v>115.2089</v>
      </c>
      <c r="C133" s="17">
        <v>8.8584999999999994</v>
      </c>
      <c r="D133" s="17">
        <v>8.7023925592879134</v>
      </c>
      <c r="E133" s="18">
        <v>7.1400706390236268E-2</v>
      </c>
      <c r="H133" s="1"/>
      <c r="I133" s="1"/>
      <c r="J133" s="1"/>
      <c r="K133" s="1"/>
    </row>
    <row r="134" spans="1:11" s="4" customFormat="1" x14ac:dyDescent="0.25">
      <c r="A134" s="1" t="s">
        <v>32</v>
      </c>
      <c r="B134" s="16">
        <v>79.474699999999999</v>
      </c>
      <c r="C134" s="17">
        <v>14.0357</v>
      </c>
      <c r="D134" s="17">
        <v>4.4163675520459442</v>
      </c>
      <c r="E134" s="18">
        <v>0.15009774313873109</v>
      </c>
      <c r="H134" s="1"/>
      <c r="I134" s="1"/>
      <c r="J134" s="1"/>
      <c r="K134" s="1"/>
    </row>
    <row r="135" spans="1:11" s="4" customFormat="1" x14ac:dyDescent="0.25">
      <c r="A135" s="1" t="s">
        <v>30</v>
      </c>
      <c r="B135" s="16">
        <v>76.87230000000001</v>
      </c>
      <c r="C135" s="17">
        <v>13.2593</v>
      </c>
      <c r="D135" s="17">
        <v>2.2505949125921711</v>
      </c>
      <c r="E135" s="18">
        <v>0.14711044739026044</v>
      </c>
      <c r="H135" s="1"/>
      <c r="I135" s="1"/>
      <c r="J135" s="1"/>
      <c r="K135" s="1"/>
    </row>
    <row r="136" spans="1:11" s="4" customFormat="1" x14ac:dyDescent="0.25">
      <c r="A136" s="1" t="s">
        <v>0</v>
      </c>
      <c r="B136" s="16">
        <v>71.553399999999996</v>
      </c>
      <c r="C136" s="17">
        <v>17.662299999999998</v>
      </c>
      <c r="D136" s="17">
        <v>2.1110046329817189</v>
      </c>
      <c r="E136" s="18">
        <v>0.19797300250964794</v>
      </c>
      <c r="H136" s="1"/>
      <c r="I136" s="1"/>
      <c r="J136" s="1"/>
      <c r="K136" s="1"/>
    </row>
    <row r="137" spans="1:11" s="4" customFormat="1" x14ac:dyDescent="0.25">
      <c r="A137" s="1" t="s">
        <v>31</v>
      </c>
      <c r="B137" s="16">
        <v>78.323999999999998</v>
      </c>
      <c r="C137" s="17">
        <v>8.7312999999999992</v>
      </c>
      <c r="D137" s="17">
        <v>2.8205092483095795</v>
      </c>
      <c r="E137" s="18">
        <v>0.10029601873751511</v>
      </c>
      <c r="H137" s="1"/>
      <c r="I137" s="1"/>
      <c r="J137" s="1"/>
      <c r="K137" s="1"/>
    </row>
    <row r="138" spans="1:11" s="4" customFormat="1" x14ac:dyDescent="0.25">
      <c r="A138" s="1" t="s">
        <v>2</v>
      </c>
      <c r="B138" s="16">
        <v>60.630300000000005</v>
      </c>
      <c r="C138" s="17">
        <v>22.292400000000001</v>
      </c>
      <c r="D138" s="17">
        <v>5.493133806315706</v>
      </c>
      <c r="E138" s="18">
        <v>0.26883350397418315</v>
      </c>
      <c r="H138" s="1"/>
      <c r="I138" s="1"/>
      <c r="J138" s="1"/>
      <c r="K138" s="1"/>
    </row>
    <row r="139" spans="1:11" s="4" customFormat="1" x14ac:dyDescent="0.25">
      <c r="A139" s="1" t="s">
        <v>39</v>
      </c>
      <c r="B139" s="16">
        <v>60.467599999999997</v>
      </c>
      <c r="C139" s="17">
        <v>21.826499999999999</v>
      </c>
      <c r="D139" s="17">
        <v>12.556699929811712</v>
      </c>
      <c r="E139" s="18">
        <v>0.2652255751019818</v>
      </c>
      <c r="H139" s="1"/>
      <c r="I139" s="1"/>
      <c r="J139" s="1"/>
      <c r="K139" s="1"/>
    </row>
    <row r="140" spans="1:11" s="4" customFormat="1" x14ac:dyDescent="0.25">
      <c r="A140" s="1" t="s">
        <v>40</v>
      </c>
      <c r="B140" s="16">
        <v>55.898000000000003</v>
      </c>
      <c r="C140" s="17">
        <v>15.066700000000001</v>
      </c>
      <c r="D140" s="17">
        <v>17.653349585810592</v>
      </c>
      <c r="E140" s="18">
        <v>0.21231260049010281</v>
      </c>
      <c r="H140" s="1"/>
      <c r="I140" s="1"/>
      <c r="J140" s="1"/>
      <c r="K140" s="1"/>
    </row>
    <row r="141" spans="1:11" s="4" customFormat="1" x14ac:dyDescent="0.25">
      <c r="A141" s="1"/>
      <c r="B141" s="1"/>
      <c r="C141" s="1"/>
      <c r="D141" s="1"/>
      <c r="E141" s="1"/>
      <c r="H141" s="1"/>
      <c r="I141" s="1"/>
      <c r="J141" s="1"/>
      <c r="K141" s="1"/>
    </row>
    <row r="142" spans="1:11" s="4" customFormat="1" x14ac:dyDescent="0.25">
      <c r="A142" s="1"/>
      <c r="B142" s="1"/>
      <c r="C142" s="1"/>
      <c r="D142" s="1"/>
      <c r="E142" s="1"/>
      <c r="H142" s="1"/>
      <c r="I142" s="1"/>
      <c r="J142" s="1"/>
      <c r="K142" s="1"/>
    </row>
    <row r="143" spans="1:11" s="4" customFormat="1" x14ac:dyDescent="0.25">
      <c r="A143" s="1"/>
      <c r="B143" s="1"/>
      <c r="C143" s="1"/>
      <c r="D143" s="1"/>
      <c r="E143" s="1"/>
      <c r="H143" s="1"/>
      <c r="I143" s="1"/>
      <c r="J143" s="1"/>
      <c r="K143" s="1"/>
    </row>
    <row r="144" spans="1:11" s="4" customFormat="1" x14ac:dyDescent="0.25">
      <c r="A144" s="1"/>
      <c r="B144" s="1"/>
      <c r="C144" s="1"/>
      <c r="D144" s="1"/>
      <c r="E144" s="1"/>
      <c r="H144" s="1"/>
      <c r="I144" s="1"/>
      <c r="J144" s="1"/>
      <c r="K144" s="1"/>
    </row>
    <row r="145" spans="1:11" s="4" customFormat="1" x14ac:dyDescent="0.25">
      <c r="A145" s="1"/>
      <c r="B145" s="1"/>
      <c r="C145" s="1"/>
      <c r="D145" s="1"/>
      <c r="E145" s="1"/>
      <c r="H145" s="1"/>
      <c r="I145" s="1"/>
      <c r="J145" s="1"/>
      <c r="K145" s="1"/>
    </row>
    <row r="146" spans="1:11" s="4" customFormat="1" x14ac:dyDescent="0.25">
      <c r="A146" s="1"/>
      <c r="B146" s="1"/>
      <c r="C146" s="1"/>
      <c r="D146" s="1"/>
      <c r="E146" s="1"/>
      <c r="H146" s="1"/>
      <c r="I146" s="1"/>
      <c r="J146" s="1"/>
      <c r="K146" s="1"/>
    </row>
    <row r="147" spans="1:11" s="4" customFormat="1" x14ac:dyDescent="0.25">
      <c r="A147" s="1"/>
      <c r="B147" s="1"/>
      <c r="C147" s="1"/>
      <c r="D147" s="1"/>
      <c r="E147" s="1"/>
      <c r="F147" s="1"/>
      <c r="H147" s="1"/>
      <c r="I147" s="1"/>
      <c r="J147" s="1"/>
      <c r="K147" s="1"/>
    </row>
    <row r="148" spans="1:11" s="4" customFormat="1" x14ac:dyDescent="0.25">
      <c r="A148" s="1"/>
      <c r="B148" s="1"/>
      <c r="C148" s="1"/>
      <c r="D148" s="1"/>
      <c r="E148" s="1"/>
      <c r="F148" s="1"/>
      <c r="H148" s="1"/>
      <c r="I148" s="1"/>
      <c r="J148" s="1"/>
      <c r="K148" s="1"/>
    </row>
    <row r="149" spans="1:11" s="4" customFormat="1" x14ac:dyDescent="0.25">
      <c r="A149" s="1"/>
      <c r="B149" s="1"/>
      <c r="C149" s="1"/>
      <c r="D149" s="1"/>
      <c r="E149" s="1"/>
      <c r="F149" s="1"/>
      <c r="H149" s="1"/>
      <c r="I149" s="1"/>
      <c r="J149" s="1"/>
      <c r="K149" s="1"/>
    </row>
    <row r="150" spans="1:11" s="4" customFormat="1" x14ac:dyDescent="0.25">
      <c r="A150" s="13" t="s">
        <v>41</v>
      </c>
      <c r="B150" s="13"/>
      <c r="C150" s="13"/>
      <c r="D150" s="13"/>
      <c r="E150" s="13"/>
    </row>
    <row r="151" spans="1:11" s="4" customFormat="1" ht="3" customHeight="1" x14ac:dyDescent="0.2">
      <c r="A151" s="6"/>
      <c r="B151" s="6"/>
      <c r="C151" s="6"/>
      <c r="D151" s="6"/>
      <c r="E151" s="6"/>
    </row>
    <row r="152" spans="1:11" s="4" customFormat="1" x14ac:dyDescent="0.25">
      <c r="A152" s="11"/>
      <c r="B152" s="12" t="s">
        <v>22</v>
      </c>
      <c r="C152" s="12" t="s">
        <v>22</v>
      </c>
      <c r="D152" s="12" t="s">
        <v>23</v>
      </c>
      <c r="E152" s="12" t="s">
        <v>24</v>
      </c>
    </row>
    <row r="153" spans="1:11" s="4" customFormat="1" x14ac:dyDescent="0.25">
      <c r="A153" s="11">
        <v>2022</v>
      </c>
      <c r="B153" s="7" t="s">
        <v>25</v>
      </c>
      <c r="C153" s="7" t="s">
        <v>26</v>
      </c>
      <c r="D153" s="7" t="s">
        <v>27</v>
      </c>
      <c r="E153" s="7" t="s">
        <v>28</v>
      </c>
    </row>
    <row r="154" spans="1:11" s="4" customFormat="1" x14ac:dyDescent="0.25">
      <c r="A154" s="1" t="s">
        <v>42</v>
      </c>
      <c r="B154" s="16">
        <v>76.80810000000001</v>
      </c>
      <c r="C154" s="17">
        <v>10.472300000000001</v>
      </c>
      <c r="D154" s="17">
        <v>1.9007600790097199</v>
      </c>
      <c r="E154" s="18">
        <v>0.11998455552449346</v>
      </c>
    </row>
    <row r="155" spans="1:11" s="4" customFormat="1" x14ac:dyDescent="0.25">
      <c r="A155" s="1" t="s">
        <v>43</v>
      </c>
      <c r="B155" s="16">
        <v>46.859500000000004</v>
      </c>
      <c r="C155" s="17">
        <v>6.6070000000000002</v>
      </c>
      <c r="D155" s="17">
        <v>5.7588209439555618</v>
      </c>
      <c r="E155" s="18">
        <v>0.12357270440369203</v>
      </c>
    </row>
    <row r="156" spans="1:11" s="4" customFormat="1" x14ac:dyDescent="0.25">
      <c r="A156" s="1" t="s">
        <v>44</v>
      </c>
      <c r="B156" s="16">
        <v>34.064300000000003</v>
      </c>
      <c r="C156" s="17">
        <v>10.178000000000001</v>
      </c>
      <c r="D156" s="17">
        <v>2.380592781116714</v>
      </c>
      <c r="E156" s="18">
        <v>0.23005133096606642</v>
      </c>
    </row>
    <row r="157" spans="1:11" s="4" customFormat="1" x14ac:dyDescent="0.25">
      <c r="A157" s="1" t="s">
        <v>45</v>
      </c>
      <c r="B157" s="16">
        <v>24.3765</v>
      </c>
      <c r="C157" s="17">
        <v>3.141</v>
      </c>
      <c r="D157" s="17">
        <v>2.8529444898700831</v>
      </c>
      <c r="E157" s="18">
        <v>0.11414554374488962</v>
      </c>
    </row>
    <row r="158" spans="1:11" s="4" customFormat="1" x14ac:dyDescent="0.25">
      <c r="A158" s="1" t="s">
        <v>46</v>
      </c>
      <c r="B158" s="16">
        <v>20.059699999999999</v>
      </c>
      <c r="C158" s="17">
        <v>5.9091000000000005</v>
      </c>
      <c r="D158" s="17">
        <v>3.6798504359077047</v>
      </c>
      <c r="E158" s="18">
        <v>0.22754613228181511</v>
      </c>
    </row>
    <row r="159" spans="1:11" s="4" customFormat="1" x14ac:dyDescent="0.25">
      <c r="A159" s="1" t="s">
        <v>47</v>
      </c>
      <c r="B159" s="16">
        <v>17.346499999999999</v>
      </c>
      <c r="C159" s="17">
        <v>4.7010000000000005</v>
      </c>
      <c r="D159" s="17">
        <v>4.2352556979249361</v>
      </c>
      <c r="E159" s="18">
        <v>0.21322145367955553</v>
      </c>
    </row>
    <row r="160" spans="1:11" s="4" customFormat="1" x14ac:dyDescent="0.25">
      <c r="A160" s="1" t="s">
        <v>48</v>
      </c>
      <c r="B160" s="16">
        <v>11.311699999999998</v>
      </c>
      <c r="C160" s="17">
        <v>3.6852</v>
      </c>
      <c r="D160" s="17">
        <v>3.4552674219338666</v>
      </c>
      <c r="E160" s="18">
        <v>0.24573078436210152</v>
      </c>
    </row>
    <row r="161" spans="1:5" s="4" customFormat="1" x14ac:dyDescent="0.25">
      <c r="A161" s="1" t="s">
        <v>49</v>
      </c>
      <c r="B161" s="16">
        <v>10.745099999999999</v>
      </c>
      <c r="C161" s="17">
        <v>1.5127999999999999</v>
      </c>
      <c r="D161" s="17">
        <v>4.5206927777188595</v>
      </c>
      <c r="E161" s="18">
        <v>0.12341428792860115</v>
      </c>
    </row>
    <row r="162" spans="1:5" s="4" customFormat="1" x14ac:dyDescent="0.25">
      <c r="A162" s="1" t="s">
        <v>50</v>
      </c>
      <c r="B162" s="16">
        <v>9.2162999999999986</v>
      </c>
      <c r="C162" s="17">
        <v>1.1388</v>
      </c>
      <c r="D162" s="17">
        <v>10.894882714797541</v>
      </c>
      <c r="E162" s="18">
        <v>0.10997479502853669</v>
      </c>
    </row>
    <row r="163" spans="1:5" s="4" customFormat="1" x14ac:dyDescent="0.25">
      <c r="A163" s="1" t="s">
        <v>51</v>
      </c>
      <c r="B163" s="16">
        <v>8.569700000000001</v>
      </c>
      <c r="C163" s="17">
        <v>1.3339000000000001</v>
      </c>
      <c r="D163" s="17">
        <v>6.7352881780362699</v>
      </c>
      <c r="E163" s="18">
        <v>0.13468839613877781</v>
      </c>
    </row>
    <row r="164" spans="1:5" s="4" customFormat="1" x14ac:dyDescent="0.25">
      <c r="A164" s="1"/>
      <c r="B164" s="1"/>
      <c r="C164" s="1"/>
      <c r="D164" s="1"/>
      <c r="E164" s="1"/>
    </row>
    <row r="165" spans="1:5" s="4" customFormat="1" x14ac:dyDescent="0.25">
      <c r="A165" s="1"/>
      <c r="B165" s="1"/>
      <c r="C165" s="1"/>
      <c r="D165" s="1"/>
      <c r="E165" s="1"/>
    </row>
    <row r="166" spans="1:5" s="4" customFormat="1" x14ac:dyDescent="0.25">
      <c r="A166" s="13" t="s">
        <v>52</v>
      </c>
      <c r="B166" s="13"/>
      <c r="C166" s="13"/>
      <c r="D166" s="13"/>
      <c r="E166" s="13"/>
    </row>
    <row r="167" spans="1:5" s="4" customFormat="1" ht="3" customHeight="1" x14ac:dyDescent="0.2">
      <c r="A167" s="6"/>
      <c r="B167" s="6"/>
      <c r="C167" s="6"/>
      <c r="D167" s="6"/>
      <c r="E167" s="6"/>
    </row>
    <row r="168" spans="1:5" s="4" customFormat="1" x14ac:dyDescent="0.25">
      <c r="A168" s="7"/>
      <c r="B168" s="12" t="s">
        <v>37</v>
      </c>
      <c r="C168" s="12" t="s">
        <v>37</v>
      </c>
      <c r="D168" s="12" t="s">
        <v>23</v>
      </c>
      <c r="E168" s="12" t="s">
        <v>38</v>
      </c>
    </row>
    <row r="169" spans="1:5" s="4" customFormat="1" x14ac:dyDescent="0.25">
      <c r="A169" s="11">
        <v>2022</v>
      </c>
      <c r="B169" s="7" t="s">
        <v>25</v>
      </c>
      <c r="C169" s="7" t="s">
        <v>26</v>
      </c>
      <c r="D169" s="7" t="s">
        <v>27</v>
      </c>
      <c r="E169" s="7" t="s">
        <v>28</v>
      </c>
    </row>
    <row r="170" spans="1:5" s="4" customFormat="1" x14ac:dyDescent="0.25">
      <c r="A170" s="1" t="s">
        <v>43</v>
      </c>
      <c r="B170" s="16">
        <v>254.07900000000001</v>
      </c>
      <c r="C170" s="17">
        <v>53.825000000000003</v>
      </c>
      <c r="D170" s="17">
        <v>5.7588209439555609</v>
      </c>
      <c r="E170" s="18">
        <v>0.17481098004572854</v>
      </c>
    </row>
    <row r="171" spans="1:5" s="4" customFormat="1" x14ac:dyDescent="0.25">
      <c r="A171" s="1" t="s">
        <v>42</v>
      </c>
      <c r="B171" s="16">
        <v>133.80700000000002</v>
      </c>
      <c r="C171" s="17">
        <v>32.092100000000002</v>
      </c>
      <c r="D171" s="17">
        <v>1.9007600790097192</v>
      </c>
      <c r="E171" s="18">
        <v>0.19344348462408775</v>
      </c>
    </row>
    <row r="172" spans="1:5" s="4" customFormat="1" x14ac:dyDescent="0.25">
      <c r="A172" s="1" t="s">
        <v>50</v>
      </c>
      <c r="B172" s="16">
        <v>92.085000000000008</v>
      </c>
      <c r="C172" s="17">
        <v>20.732599999999998</v>
      </c>
      <c r="D172" s="17">
        <v>10.894882714797538</v>
      </c>
      <c r="E172" s="18">
        <v>0.18377097190509281</v>
      </c>
    </row>
    <row r="173" spans="1:5" s="4" customFormat="1" x14ac:dyDescent="0.25">
      <c r="A173" s="1" t="s">
        <v>44</v>
      </c>
      <c r="B173" s="16">
        <v>68.507199999999997</v>
      </c>
      <c r="C173" s="17">
        <v>36.8157</v>
      </c>
      <c r="D173" s="17">
        <v>2.380592781116714</v>
      </c>
      <c r="E173" s="18">
        <v>0.34955076246476313</v>
      </c>
    </row>
    <row r="174" spans="1:5" s="4" customFormat="1" x14ac:dyDescent="0.25">
      <c r="A174" s="1" t="s">
        <v>46</v>
      </c>
      <c r="B174" s="16">
        <v>67.994799999999998</v>
      </c>
      <c r="C174" s="17">
        <v>27.566500000000001</v>
      </c>
      <c r="D174" s="17">
        <v>3.6798504359077047</v>
      </c>
      <c r="E174" s="18">
        <v>0.28846928620686407</v>
      </c>
    </row>
    <row r="175" spans="1:5" s="4" customFormat="1" x14ac:dyDescent="0.25">
      <c r="A175" s="1" t="s">
        <v>47</v>
      </c>
      <c r="B175" s="16">
        <v>66.2958</v>
      </c>
      <c r="C175" s="17">
        <v>27.081</v>
      </c>
      <c r="D175" s="17">
        <v>4.2352556979249352</v>
      </c>
      <c r="E175" s="18">
        <v>0.29001850566736059</v>
      </c>
    </row>
    <row r="176" spans="1:5" s="4" customFormat="1" x14ac:dyDescent="0.25">
      <c r="A176" s="1" t="s">
        <v>45</v>
      </c>
      <c r="B176" s="16">
        <v>63.372</v>
      </c>
      <c r="C176" s="17">
        <v>15.133900000000002</v>
      </c>
      <c r="D176" s="17">
        <v>2.8529444898700831</v>
      </c>
      <c r="E176" s="18">
        <v>0.19277404628187184</v>
      </c>
    </row>
    <row r="177" spans="1:15" s="4" customFormat="1" x14ac:dyDescent="0.25">
      <c r="A177" s="1" t="s">
        <v>51</v>
      </c>
      <c r="B177" s="16">
        <v>59.332800000000006</v>
      </c>
      <c r="C177" s="17">
        <v>7.3708</v>
      </c>
      <c r="D177" s="17">
        <v>6.7352881780362681</v>
      </c>
      <c r="E177" s="18">
        <v>0.11050078256645816</v>
      </c>
    </row>
    <row r="178" spans="1:15" s="4" customFormat="1" x14ac:dyDescent="0.25">
      <c r="A178" s="1" t="s">
        <v>53</v>
      </c>
      <c r="B178" s="16">
        <v>45.401699999999998</v>
      </c>
      <c r="C178" s="17">
        <v>20.998799999999999</v>
      </c>
      <c r="D178" s="17">
        <v>9.5915669960131726</v>
      </c>
      <c r="E178" s="18">
        <v>0.31624460659181786</v>
      </c>
    </row>
    <row r="179" spans="1:15" s="4" customFormat="1" x14ac:dyDescent="0.25">
      <c r="A179" s="1" t="s">
        <v>54</v>
      </c>
      <c r="B179" s="16">
        <v>49.981200000000001</v>
      </c>
      <c r="C179" s="17">
        <v>14.1111</v>
      </c>
      <c r="D179" s="17">
        <v>11.42893061573851</v>
      </c>
      <c r="E179" s="18">
        <v>0.22016841336634824</v>
      </c>
    </row>
    <row r="180" spans="1:15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</row>
    <row r="181" spans="1:15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</row>
    <row r="182" spans="1:15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</row>
    <row r="183" spans="1:15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</row>
    <row r="184" spans="1:15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</row>
    <row r="185" spans="1:15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</row>
    <row r="186" spans="1:15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</row>
    <row r="187" spans="1:15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</row>
    <row r="188" spans="1:15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</row>
    <row r="189" spans="1:15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</row>
    <row r="190" spans="1:15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</row>
    <row r="191" spans="1:15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</row>
    <row r="192" spans="1:15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</row>
    <row r="193" spans="1:15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</row>
    <row r="194" spans="1:15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</row>
    <row r="195" spans="1:15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</row>
    <row r="196" spans="1:15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</row>
    <row r="197" spans="1:15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</row>
    <row r="198" spans="1:15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</row>
    <row r="199" spans="1:15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</row>
    <row r="200" spans="1:15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</row>
    <row r="201" spans="1:15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</row>
    <row r="202" spans="1:15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</row>
    <row r="203" spans="1:15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</row>
    <row r="204" spans="1:15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</row>
    <row r="205" spans="1:15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</row>
    <row r="206" spans="1:15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</row>
    <row r="207" spans="1:15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</row>
    <row r="208" spans="1:15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</row>
    <row r="209" spans="1:15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</row>
    <row r="210" spans="1:15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</row>
    <row r="211" spans="1:15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</row>
    <row r="212" spans="1:15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</row>
    <row r="213" spans="1:15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</row>
    <row r="214" spans="1:15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</row>
  </sheetData>
  <pageMargins left="0.70866141732283472" right="0.70866141732283472" top="0.78740157480314965" bottom="0.78740157480314965" header="0.31496062992125984" footer="0.31496062992125984"/>
  <pageSetup paperSize="9" scale="6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DAB29-BB8E-4161-8286-EAB28A4FB9C5}">
  <sheetPr>
    <tabColor rgb="FF7C9E78"/>
    <pageSetUpPr fitToPage="1"/>
  </sheetPr>
  <dimension ref="A10:O214"/>
  <sheetViews>
    <sheetView zoomScaleNormal="100" workbookViewId="0">
      <selection activeCell="A11" sqref="A11"/>
    </sheetView>
  </sheetViews>
  <sheetFormatPr baseColWidth="10" defaultColWidth="11" defaultRowHeight="15" x14ac:dyDescent="0.25"/>
  <cols>
    <col min="1" max="1" width="25.375" style="1" customWidth="1"/>
    <col min="2" max="16384" width="11" style="1"/>
  </cols>
  <sheetData>
    <row r="10" spans="1:3" ht="54" customHeight="1" x14ac:dyDescent="0.25"/>
    <row r="11" spans="1:3" ht="12.95" customHeight="1" x14ac:dyDescent="0.25">
      <c r="B11" s="2"/>
      <c r="C11" s="3"/>
    </row>
    <row r="12" spans="1:3" s="4" customFormat="1" x14ac:dyDescent="0.25">
      <c r="A12" s="5" t="s">
        <v>103</v>
      </c>
      <c r="B12" s="5"/>
      <c r="C12" s="5"/>
    </row>
    <row r="13" spans="1:3" s="4" customFormat="1" ht="3" customHeight="1" x14ac:dyDescent="0.2">
      <c r="A13" s="6"/>
      <c r="B13" s="6"/>
      <c r="C13" s="6"/>
    </row>
    <row r="14" spans="1:3" s="4" customFormat="1" x14ac:dyDescent="0.25">
      <c r="A14" s="7" t="s">
        <v>75</v>
      </c>
      <c r="B14" s="7"/>
      <c r="C14" s="7"/>
    </row>
    <row r="15" spans="1:3" s="4" customFormat="1" x14ac:dyDescent="0.25">
      <c r="A15" s="7" t="s">
        <v>5</v>
      </c>
      <c r="B15" s="7" t="s">
        <v>102</v>
      </c>
      <c r="C15" s="7" t="s">
        <v>7</v>
      </c>
    </row>
    <row r="16" spans="1:3" s="4" customFormat="1" x14ac:dyDescent="0.25">
      <c r="A16" s="14">
        <v>2018</v>
      </c>
      <c r="B16" s="8">
        <v>400.8451</v>
      </c>
    </row>
    <row r="17" spans="1:3" s="4" customFormat="1" x14ac:dyDescent="0.25">
      <c r="A17" s="14">
        <v>2019</v>
      </c>
      <c r="B17" s="8">
        <v>407.7636</v>
      </c>
      <c r="C17" s="9">
        <f>B17/B16-1</f>
        <v>1.7259784390528887E-2</v>
      </c>
    </row>
    <row r="18" spans="1:3" s="4" customFormat="1" x14ac:dyDescent="0.25">
      <c r="A18" s="14">
        <v>2020</v>
      </c>
      <c r="B18" s="8">
        <v>451.3383</v>
      </c>
      <c r="C18" s="9">
        <f>B18/B17-1</f>
        <v>0.10686265277234175</v>
      </c>
    </row>
    <row r="19" spans="1:3" s="4" customFormat="1" x14ac:dyDescent="0.25">
      <c r="A19" s="14">
        <v>2021</v>
      </c>
      <c r="B19" s="8">
        <v>443.12720000000002</v>
      </c>
      <c r="C19" s="9">
        <f>B19/B18-1</f>
        <v>-1.8192783550609382E-2</v>
      </c>
    </row>
    <row r="20" spans="1:3" s="4" customFormat="1" x14ac:dyDescent="0.25">
      <c r="A20" s="14">
        <v>2022</v>
      </c>
      <c r="B20" s="8">
        <v>424.85770000000002</v>
      </c>
      <c r="C20" s="9">
        <f>B20/B19-1</f>
        <v>-4.1228568230521567E-2</v>
      </c>
    </row>
    <row r="21" spans="1:3" s="4" customFormat="1" ht="14.25" x14ac:dyDescent="0.2"/>
    <row r="22" spans="1:3" s="4" customFormat="1" ht="14.25" x14ac:dyDescent="0.2"/>
    <row r="23" spans="1:3" s="4" customFormat="1" x14ac:dyDescent="0.25">
      <c r="A23" s="13" t="s">
        <v>101</v>
      </c>
      <c r="B23" s="13"/>
      <c r="C23" s="13"/>
    </row>
    <row r="24" spans="1:3" s="4" customFormat="1" ht="3" customHeight="1" x14ac:dyDescent="0.2">
      <c r="A24" s="6"/>
      <c r="B24" s="6"/>
      <c r="C24" s="6"/>
    </row>
    <row r="25" spans="1:3" s="4" customFormat="1" x14ac:dyDescent="0.25">
      <c r="A25" s="7" t="s">
        <v>70</v>
      </c>
      <c r="B25" s="7"/>
      <c r="C25" s="7"/>
    </row>
    <row r="26" spans="1:3" s="4" customFormat="1" x14ac:dyDescent="0.25">
      <c r="A26" s="7" t="s">
        <v>5</v>
      </c>
      <c r="B26" s="7" t="s">
        <v>100</v>
      </c>
      <c r="C26" s="7" t="s">
        <v>7</v>
      </c>
    </row>
    <row r="27" spans="1:3" s="4" customFormat="1" x14ac:dyDescent="0.25">
      <c r="A27" s="14">
        <v>2018</v>
      </c>
      <c r="B27" s="8">
        <v>1682.2560000000001</v>
      </c>
    </row>
    <row r="28" spans="1:3" s="4" customFormat="1" x14ac:dyDescent="0.25">
      <c r="A28" s="14">
        <v>2019</v>
      </c>
      <c r="B28" s="8">
        <v>1652.11</v>
      </c>
      <c r="C28" s="9">
        <f>B28/B27-1</f>
        <v>-1.7919983641015547E-2</v>
      </c>
    </row>
    <row r="29" spans="1:3" s="4" customFormat="1" x14ac:dyDescent="0.25">
      <c r="A29" s="14">
        <v>2020</v>
      </c>
      <c r="B29" s="8">
        <v>1807.4216000000001</v>
      </c>
      <c r="C29" s="9">
        <f>B29/B28-1</f>
        <v>9.4008026099957176E-2</v>
      </c>
    </row>
    <row r="30" spans="1:3" s="4" customFormat="1" x14ac:dyDescent="0.25">
      <c r="A30" s="14">
        <v>2021</v>
      </c>
      <c r="B30" s="8">
        <v>1752.1511</v>
      </c>
      <c r="C30" s="9">
        <f>B30/B29-1</f>
        <v>-3.0579749627867692E-2</v>
      </c>
    </row>
    <row r="31" spans="1:3" s="4" customFormat="1" x14ac:dyDescent="0.25">
      <c r="A31" s="14">
        <v>2022</v>
      </c>
      <c r="B31" s="8">
        <v>1665.2398999999998</v>
      </c>
      <c r="C31" s="9">
        <f>B31/B30-1</f>
        <v>-4.9602571376407112E-2</v>
      </c>
    </row>
    <row r="32" spans="1:3" s="4" customFormat="1" ht="14.25" x14ac:dyDescent="0.2"/>
    <row r="33" spans="1:5" s="4" customFormat="1" ht="14.25" x14ac:dyDescent="0.2"/>
    <row r="34" spans="1:5" s="4" customFormat="1" ht="14.25" x14ac:dyDescent="0.2"/>
    <row r="35" spans="1:5" s="4" customFormat="1" ht="14.25" x14ac:dyDescent="0.2"/>
    <row r="36" spans="1:5" s="4" customFormat="1" ht="14.25" x14ac:dyDescent="0.2"/>
    <row r="37" spans="1:5" s="4" customFormat="1" ht="14.25" x14ac:dyDescent="0.2"/>
    <row r="38" spans="1:5" s="4" customFormat="1" ht="14.25" x14ac:dyDescent="0.2"/>
    <row r="39" spans="1:5" s="4" customFormat="1" ht="14.25" x14ac:dyDescent="0.2"/>
    <row r="40" spans="1:5" s="4" customFormat="1" ht="14.25" x14ac:dyDescent="0.2"/>
    <row r="41" spans="1:5" s="4" customFormat="1" ht="14.25" x14ac:dyDescent="0.2"/>
    <row r="42" spans="1:5" s="4" customFormat="1" ht="14.25" x14ac:dyDescent="0.2"/>
    <row r="43" spans="1:5" s="4" customFormat="1" ht="14.25" x14ac:dyDescent="0.2"/>
    <row r="44" spans="1:5" s="4" customFormat="1" ht="14.25" x14ac:dyDescent="0.2"/>
    <row r="45" spans="1:5" s="4" customFormat="1" ht="14.25" x14ac:dyDescent="0.2"/>
    <row r="46" spans="1:5" s="4" customFormat="1" x14ac:dyDescent="0.25">
      <c r="A46" s="15"/>
      <c r="B46" s="15"/>
      <c r="C46" s="15"/>
    </row>
    <row r="47" spans="1:5" s="4" customFormat="1" x14ac:dyDescent="0.25">
      <c r="A47" s="13" t="s">
        <v>99</v>
      </c>
      <c r="B47" s="13"/>
      <c r="C47" s="13"/>
      <c r="D47" s="13"/>
      <c r="E47" s="13"/>
    </row>
    <row r="48" spans="1:5" s="4" customFormat="1" ht="3" customHeight="1" x14ac:dyDescent="0.2">
      <c r="A48" s="6"/>
      <c r="B48" s="6"/>
      <c r="C48" s="6"/>
      <c r="D48" s="6"/>
      <c r="E48" s="6"/>
    </row>
    <row r="49" spans="1:5" s="4" customFormat="1" x14ac:dyDescent="0.25">
      <c r="A49" s="7" t="s">
        <v>75</v>
      </c>
      <c r="B49" s="7"/>
      <c r="C49" s="7"/>
      <c r="D49" s="7"/>
      <c r="E49" s="7"/>
    </row>
    <row r="50" spans="1:5" s="4" customFormat="1" x14ac:dyDescent="0.25">
      <c r="A50" s="7" t="s">
        <v>5</v>
      </c>
      <c r="B50" s="7" t="s">
        <v>97</v>
      </c>
      <c r="C50" s="7" t="s">
        <v>96</v>
      </c>
      <c r="D50" s="7" t="s">
        <v>14</v>
      </c>
      <c r="E50" s="7" t="s">
        <v>7</v>
      </c>
    </row>
    <row r="51" spans="1:5" s="4" customFormat="1" x14ac:dyDescent="0.25">
      <c r="A51" s="14">
        <v>2018</v>
      </c>
      <c r="B51" s="8">
        <v>25.535199999999989</v>
      </c>
      <c r="C51" s="8">
        <v>371.59419999999983</v>
      </c>
      <c r="D51" s="8">
        <f>SUM(B51:C51)</f>
        <v>397.12939999999981</v>
      </c>
      <c r="E51" s="1"/>
    </row>
    <row r="52" spans="1:5" s="4" customFormat="1" x14ac:dyDescent="0.25">
      <c r="A52" s="14">
        <v>2019</v>
      </c>
      <c r="B52" s="8">
        <v>24.444600000000001</v>
      </c>
      <c r="C52" s="8">
        <v>381.66409999999991</v>
      </c>
      <c r="D52" s="8">
        <f>SUM(B52:C52)</f>
        <v>406.10869999999989</v>
      </c>
      <c r="E52" s="9">
        <f>D52/D51-1</f>
        <v>2.2610514356278033E-2</v>
      </c>
    </row>
    <row r="53" spans="1:5" s="4" customFormat="1" x14ac:dyDescent="0.25">
      <c r="A53" s="14">
        <v>2020</v>
      </c>
      <c r="B53" s="8">
        <v>26.612300000000001</v>
      </c>
      <c r="C53" s="8">
        <v>457.37749999999988</v>
      </c>
      <c r="D53" s="8">
        <f>SUM(B53:C53)</f>
        <v>483.98979999999989</v>
      </c>
      <c r="E53" s="9">
        <f>D53/D52-1</f>
        <v>0.1917740250331994</v>
      </c>
    </row>
    <row r="54" spans="1:5" s="4" customFormat="1" x14ac:dyDescent="0.25">
      <c r="A54" s="14">
        <v>2021</v>
      </c>
      <c r="B54" s="8">
        <v>26.338999999999995</v>
      </c>
      <c r="C54" s="8">
        <v>455.45640000000009</v>
      </c>
      <c r="D54" s="8">
        <f>SUM(B54:C54)</f>
        <v>481.79540000000009</v>
      </c>
      <c r="E54" s="9">
        <f>D54/D53-1</f>
        <v>-4.5339798483352567E-3</v>
      </c>
    </row>
    <row r="55" spans="1:5" s="4" customFormat="1" x14ac:dyDescent="0.25">
      <c r="A55" s="14">
        <v>2022</v>
      </c>
      <c r="B55" s="8">
        <v>23.983399999999985</v>
      </c>
      <c r="C55" s="8">
        <v>415.49899999999991</v>
      </c>
      <c r="D55" s="8">
        <f>SUM(B55:C55)</f>
        <v>439.48239999999987</v>
      </c>
      <c r="E55" s="9">
        <f>D55/D54-1</f>
        <v>-8.7823586526563413E-2</v>
      </c>
    </row>
    <row r="56" spans="1:5" s="4" customFormat="1" ht="14.25" x14ac:dyDescent="0.2"/>
    <row r="57" spans="1:5" s="4" customFormat="1" ht="14.25" x14ac:dyDescent="0.2"/>
    <row r="58" spans="1:5" s="4" customFormat="1" x14ac:dyDescent="0.25">
      <c r="A58" s="13" t="s">
        <v>98</v>
      </c>
      <c r="B58" s="13"/>
      <c r="C58" s="13"/>
      <c r="D58" s="13"/>
      <c r="E58" s="13"/>
    </row>
    <row r="59" spans="1:5" s="4" customFormat="1" ht="3" customHeight="1" x14ac:dyDescent="0.2">
      <c r="A59" s="6"/>
      <c r="B59" s="6"/>
      <c r="C59" s="6"/>
      <c r="D59" s="6"/>
      <c r="E59" s="6"/>
    </row>
    <row r="60" spans="1:5" s="4" customFormat="1" x14ac:dyDescent="0.25">
      <c r="A60" s="7" t="s">
        <v>70</v>
      </c>
      <c r="B60" s="7"/>
      <c r="C60" s="7"/>
      <c r="D60" s="7"/>
      <c r="E60" s="7"/>
    </row>
    <row r="61" spans="1:5" s="4" customFormat="1" x14ac:dyDescent="0.25">
      <c r="A61" s="7" t="s">
        <v>5</v>
      </c>
      <c r="B61" s="7" t="s">
        <v>97</v>
      </c>
      <c r="C61" s="7" t="s">
        <v>96</v>
      </c>
      <c r="D61" s="7" t="s">
        <v>14</v>
      </c>
      <c r="E61" s="7" t="s">
        <v>7</v>
      </c>
    </row>
    <row r="62" spans="1:5" s="4" customFormat="1" x14ac:dyDescent="0.25">
      <c r="A62" s="14">
        <v>2018</v>
      </c>
      <c r="B62" s="8">
        <v>296.86880000000002</v>
      </c>
      <c r="C62" s="8">
        <v>1712.710700000001</v>
      </c>
      <c r="D62" s="8">
        <f>SUM(B62:C62)</f>
        <v>2009.579500000001</v>
      </c>
      <c r="E62" s="10"/>
    </row>
    <row r="63" spans="1:5" s="4" customFormat="1" x14ac:dyDescent="0.25">
      <c r="A63" s="14">
        <v>2019</v>
      </c>
      <c r="B63" s="8">
        <v>284.52820000000003</v>
      </c>
      <c r="C63" s="8">
        <v>1744.9155000000003</v>
      </c>
      <c r="D63" s="8">
        <f>SUM(B63:C63)</f>
        <v>2029.4437000000003</v>
      </c>
      <c r="E63" s="9">
        <f>D63/D62-1</f>
        <v>9.8847544971469858E-3</v>
      </c>
    </row>
    <row r="64" spans="1:5" s="4" customFormat="1" x14ac:dyDescent="0.25">
      <c r="A64" s="14">
        <v>2020</v>
      </c>
      <c r="B64" s="8">
        <v>300.45759999999984</v>
      </c>
      <c r="C64" s="8">
        <v>2001.6244999999999</v>
      </c>
      <c r="D64" s="8">
        <f>SUM(B64:C64)</f>
        <v>2302.0820999999996</v>
      </c>
      <c r="E64" s="9">
        <f>D64/D63-1</f>
        <v>0.1343414453921532</v>
      </c>
    </row>
    <row r="65" spans="1:5" s="4" customFormat="1" x14ac:dyDescent="0.25">
      <c r="A65" s="14">
        <v>2021</v>
      </c>
      <c r="B65" s="8">
        <v>295.31180000000006</v>
      </c>
      <c r="C65" s="8">
        <v>1937.8322999999998</v>
      </c>
      <c r="D65" s="8">
        <f>SUM(B65:C65)</f>
        <v>2233.1441</v>
      </c>
      <c r="E65" s="9">
        <f>D65/D64-1</f>
        <v>-2.9945934595468904E-2</v>
      </c>
    </row>
    <row r="66" spans="1:5" s="4" customFormat="1" x14ac:dyDescent="0.25">
      <c r="A66" s="14">
        <v>2022</v>
      </c>
      <c r="B66" s="8">
        <v>269.24239999999998</v>
      </c>
      <c r="C66" s="8">
        <v>1762.5861999999997</v>
      </c>
      <c r="D66" s="8">
        <f>SUM(B66:C66)</f>
        <v>2031.8285999999998</v>
      </c>
      <c r="E66" s="9">
        <f>D66/D65-1</f>
        <v>-9.0148907094710129E-2</v>
      </c>
    </row>
    <row r="67" spans="1:5" s="4" customFormat="1" ht="14.25" x14ac:dyDescent="0.2"/>
    <row r="68" spans="1:5" s="4" customFormat="1" ht="14.25" x14ac:dyDescent="0.2"/>
    <row r="69" spans="1:5" s="4" customFormat="1" ht="14.25" x14ac:dyDescent="0.2"/>
    <row r="70" spans="1:5" s="4" customFormat="1" ht="14.25" x14ac:dyDescent="0.2"/>
    <row r="71" spans="1:5" s="4" customFormat="1" ht="14.25" x14ac:dyDescent="0.2"/>
    <row r="72" spans="1:5" s="4" customFormat="1" ht="14.25" x14ac:dyDescent="0.2"/>
    <row r="73" spans="1:5" s="4" customFormat="1" ht="14.25" x14ac:dyDescent="0.2"/>
    <row r="74" spans="1:5" s="4" customFormat="1" ht="14.25" x14ac:dyDescent="0.2"/>
    <row r="75" spans="1:5" s="4" customFormat="1" ht="14.25" x14ac:dyDescent="0.2"/>
    <row r="76" spans="1:5" s="4" customFormat="1" ht="14.25" x14ac:dyDescent="0.2"/>
    <row r="77" spans="1:5" s="4" customFormat="1" x14ac:dyDescent="0.25">
      <c r="A77" s="13" t="s">
        <v>95</v>
      </c>
      <c r="B77" s="13"/>
      <c r="C77" s="13"/>
    </row>
    <row r="78" spans="1:5" s="4" customFormat="1" ht="3" customHeight="1" x14ac:dyDescent="0.2">
      <c r="A78" s="6"/>
      <c r="B78" s="6"/>
      <c r="C78" s="6"/>
      <c r="D78" s="6"/>
    </row>
    <row r="79" spans="1:5" s="4" customFormat="1" x14ac:dyDescent="0.25">
      <c r="A79" s="7" t="s">
        <v>94</v>
      </c>
      <c r="B79" s="7"/>
      <c r="C79" s="7"/>
      <c r="D79" s="7"/>
    </row>
    <row r="80" spans="1:5" s="4" customFormat="1" x14ac:dyDescent="0.25">
      <c r="A80" s="7" t="s">
        <v>5</v>
      </c>
      <c r="B80" s="7" t="s">
        <v>93</v>
      </c>
      <c r="C80" s="7" t="s">
        <v>92</v>
      </c>
      <c r="D80" s="7" t="s">
        <v>91</v>
      </c>
    </row>
    <row r="81" spans="1:4" s="4" customFormat="1" x14ac:dyDescent="0.25">
      <c r="A81" s="14">
        <v>2018</v>
      </c>
      <c r="B81" s="8">
        <f>B27/B16</f>
        <v>4.1967732672795552</v>
      </c>
      <c r="C81" s="8">
        <f>D62/D51</f>
        <v>5.0602637326775657</v>
      </c>
      <c r="D81" s="9">
        <v>9.0000000000000011E-3</v>
      </c>
    </row>
    <row r="82" spans="1:4" s="4" customFormat="1" x14ac:dyDescent="0.25">
      <c r="A82" s="14">
        <v>2019</v>
      </c>
      <c r="B82" s="8">
        <f>B28/B17</f>
        <v>4.051636781703909</v>
      </c>
      <c r="C82" s="8">
        <f>D63/D52</f>
        <v>4.9972918580665739</v>
      </c>
      <c r="D82" s="9">
        <v>4.0000000000000001E-3</v>
      </c>
    </row>
    <row r="83" spans="1:4" s="4" customFormat="1" x14ac:dyDescent="0.25">
      <c r="A83" s="14">
        <v>2020</v>
      </c>
      <c r="B83" s="8">
        <f>B29/B18</f>
        <v>4.0045828151521823</v>
      </c>
      <c r="C83" s="8">
        <f>D64/D53</f>
        <v>4.7564682148260156</v>
      </c>
      <c r="D83" s="9">
        <v>-6.9999999999999993E-3</v>
      </c>
    </row>
    <row r="84" spans="1:4" s="4" customFormat="1" x14ac:dyDescent="0.25">
      <c r="A84" s="14">
        <v>2021</v>
      </c>
      <c r="B84" s="8">
        <f>B30/B19</f>
        <v>3.9540590151089798</v>
      </c>
      <c r="C84" s="8">
        <f>D65/D54</f>
        <v>4.6350465363513216</v>
      </c>
      <c r="D84" s="9">
        <v>6.0000000000000001E-3</v>
      </c>
    </row>
    <row r="85" spans="1:4" s="4" customFormat="1" x14ac:dyDescent="0.25">
      <c r="A85" s="14">
        <v>2022</v>
      </c>
      <c r="B85" s="8">
        <f>B31/B20</f>
        <v>3.9195238782302866</v>
      </c>
      <c r="C85" s="8">
        <f>D66/D55</f>
        <v>4.6232308734092662</v>
      </c>
      <c r="D85" s="9">
        <v>2.7999999999999997E-2</v>
      </c>
    </row>
    <row r="86" spans="1:4" s="4" customFormat="1" ht="14.25" x14ac:dyDescent="0.2"/>
    <row r="87" spans="1:4" s="4" customFormat="1" ht="14.25" x14ac:dyDescent="0.2"/>
    <row r="88" spans="1:4" s="4" customFormat="1" ht="14.25" x14ac:dyDescent="0.2"/>
    <row r="89" spans="1:4" s="4" customFormat="1" ht="14.25" x14ac:dyDescent="0.2"/>
    <row r="90" spans="1:4" s="4" customFormat="1" ht="14.25" x14ac:dyDescent="0.2"/>
    <row r="91" spans="1:4" s="4" customFormat="1" ht="14.25" x14ac:dyDescent="0.2"/>
    <row r="92" spans="1:4" s="4" customFormat="1" ht="14.25" x14ac:dyDescent="0.2"/>
    <row r="93" spans="1:4" s="4" customFormat="1" ht="14.25" x14ac:dyDescent="0.2"/>
    <row r="94" spans="1:4" s="4" customFormat="1" ht="14.25" x14ac:dyDescent="0.2"/>
    <row r="95" spans="1:4" s="4" customFormat="1" ht="14.25" x14ac:dyDescent="0.2"/>
    <row r="96" spans="1:4" s="4" customFormat="1" ht="14.25" x14ac:dyDescent="0.2"/>
    <row r="97" spans="1:6" s="4" customFormat="1" ht="14.25" x14ac:dyDescent="0.2"/>
    <row r="98" spans="1:6" s="4" customFormat="1" ht="14.25" x14ac:dyDescent="0.2"/>
    <row r="99" spans="1:6" s="4" customFormat="1" ht="14.25" x14ac:dyDescent="0.2"/>
    <row r="100" spans="1:6" s="4" customFormat="1" ht="14.25" x14ac:dyDescent="0.2"/>
    <row r="101" spans="1:6" s="4" customFormat="1" ht="14.25" x14ac:dyDescent="0.2"/>
    <row r="102" spans="1:6" s="4" customFormat="1" ht="14.25" x14ac:dyDescent="0.2"/>
    <row r="103" spans="1:6" s="4" customFormat="1" ht="14.25" x14ac:dyDescent="0.2"/>
    <row r="104" spans="1:6" s="4" customFormat="1" ht="14.25" x14ac:dyDescent="0.2"/>
    <row r="105" spans="1:6" s="4" customFormat="1" x14ac:dyDescent="0.25">
      <c r="A105" s="1"/>
      <c r="B105" s="1"/>
      <c r="C105" s="1"/>
      <c r="D105" s="1"/>
      <c r="E105" s="1"/>
      <c r="F105" s="1"/>
    </row>
    <row r="106" spans="1:6" s="4" customFormat="1" x14ac:dyDescent="0.25">
      <c r="A106" s="1"/>
      <c r="B106" s="1"/>
      <c r="C106" s="1"/>
      <c r="D106" s="1"/>
      <c r="E106" s="1"/>
      <c r="F106" s="1"/>
    </row>
    <row r="107" spans="1:6" s="4" customFormat="1" x14ac:dyDescent="0.25">
      <c r="A107" s="1"/>
      <c r="B107" s="1"/>
      <c r="C107" s="1"/>
      <c r="D107" s="1"/>
      <c r="E107" s="1"/>
      <c r="F107" s="1"/>
    </row>
    <row r="108" spans="1:6" s="4" customFormat="1" x14ac:dyDescent="0.25">
      <c r="A108" s="1"/>
      <c r="B108" s="1"/>
      <c r="C108" s="1"/>
      <c r="D108" s="1"/>
      <c r="E108" s="1"/>
      <c r="F108" s="1"/>
    </row>
    <row r="109" spans="1:6" s="4" customFormat="1" x14ac:dyDescent="0.25">
      <c r="F109" s="1"/>
    </row>
    <row r="110" spans="1:6" s="4" customFormat="1" x14ac:dyDescent="0.25">
      <c r="F110" s="1"/>
    </row>
    <row r="111" spans="1:6" s="4" customFormat="1" x14ac:dyDescent="0.25">
      <c r="A111" s="13" t="s">
        <v>90</v>
      </c>
      <c r="B111" s="13"/>
      <c r="C111" s="13"/>
      <c r="D111" s="13"/>
      <c r="E111" s="13"/>
      <c r="F111" s="1"/>
    </row>
    <row r="112" spans="1:6" s="4" customFormat="1" ht="3" customHeight="1" x14ac:dyDescent="0.25">
      <c r="A112" s="6"/>
      <c r="B112" s="6"/>
      <c r="C112" s="6"/>
      <c r="D112" s="6"/>
      <c r="E112" s="6"/>
      <c r="F112" s="1"/>
    </row>
    <row r="113" spans="1:11" s="4" customFormat="1" x14ac:dyDescent="0.25">
      <c r="A113" s="11"/>
      <c r="B113" s="12" t="s">
        <v>75</v>
      </c>
      <c r="C113" s="12" t="s">
        <v>75</v>
      </c>
      <c r="D113" s="12" t="s">
        <v>69</v>
      </c>
      <c r="E113" s="12" t="s">
        <v>74</v>
      </c>
      <c r="F113" s="1"/>
    </row>
    <row r="114" spans="1:11" s="4" customFormat="1" x14ac:dyDescent="0.25">
      <c r="A114" s="11">
        <v>2022</v>
      </c>
      <c r="B114" s="7" t="s">
        <v>67</v>
      </c>
      <c r="C114" s="7" t="s">
        <v>26</v>
      </c>
      <c r="D114" s="7" t="s">
        <v>66</v>
      </c>
      <c r="E114" s="7" t="s">
        <v>65</v>
      </c>
      <c r="F114" s="1"/>
    </row>
    <row r="115" spans="1:11" s="4" customFormat="1" x14ac:dyDescent="0.25">
      <c r="A115" s="1" t="s">
        <v>85</v>
      </c>
      <c r="B115" s="16">
        <v>46.319299999999998</v>
      </c>
      <c r="C115" s="17">
        <v>25.464700000000001</v>
      </c>
      <c r="D115" s="17">
        <v>2.2471595341580297</v>
      </c>
      <c r="E115" s="18">
        <v>0.35474061072105212</v>
      </c>
      <c r="F115" s="1"/>
    </row>
    <row r="116" spans="1:11" s="4" customFormat="1" x14ac:dyDescent="0.25">
      <c r="A116" s="1" t="s">
        <v>86</v>
      </c>
      <c r="B116" s="16">
        <v>53.307699999999997</v>
      </c>
      <c r="C116" s="17">
        <v>7.1295000000000002</v>
      </c>
      <c r="D116" s="17">
        <v>3.3960160298624031</v>
      </c>
      <c r="E116" s="18">
        <v>0.11796542526788138</v>
      </c>
      <c r="F116" s="1"/>
    </row>
    <row r="117" spans="1:11" s="4" customFormat="1" x14ac:dyDescent="0.25">
      <c r="A117" s="1" t="s">
        <v>81</v>
      </c>
      <c r="B117" s="16">
        <v>35.714500000000001</v>
      </c>
      <c r="C117" s="17">
        <v>6.5476999999999999</v>
      </c>
      <c r="D117" s="17">
        <v>2.111004632981718</v>
      </c>
      <c r="E117" s="18">
        <v>0.15493041062699053</v>
      </c>
      <c r="F117" s="1"/>
    </row>
    <row r="118" spans="1:11" s="4" customFormat="1" x14ac:dyDescent="0.25">
      <c r="A118" s="1" t="s">
        <v>82</v>
      </c>
      <c r="B118" s="16">
        <v>36.206000000000003</v>
      </c>
      <c r="C118" s="17">
        <v>3.8419000000000003</v>
      </c>
      <c r="D118" s="17">
        <v>2.2505949125921707</v>
      </c>
      <c r="E118" s="18">
        <v>9.5932620686727643E-2</v>
      </c>
      <c r="F118" s="1"/>
    </row>
    <row r="119" spans="1:11" s="4" customFormat="1" x14ac:dyDescent="0.25">
      <c r="A119" s="1" t="s">
        <v>80</v>
      </c>
      <c r="B119" s="16">
        <v>28.549100000000003</v>
      </c>
      <c r="C119" s="17">
        <v>2.3159999999999998</v>
      </c>
      <c r="D119" s="17">
        <v>2.8205092483095795</v>
      </c>
      <c r="E119" s="18">
        <v>7.5036205941338266E-2</v>
      </c>
      <c r="F119" s="1"/>
    </row>
    <row r="120" spans="1:11" s="4" customFormat="1" x14ac:dyDescent="0.25">
      <c r="A120" s="1" t="s">
        <v>83</v>
      </c>
      <c r="B120" s="16">
        <v>18.970599999999997</v>
      </c>
      <c r="C120" s="17">
        <v>2.2029999999999998</v>
      </c>
      <c r="D120" s="17">
        <v>4.4163675520459433</v>
      </c>
      <c r="E120" s="18">
        <v>0.10404465938716138</v>
      </c>
      <c r="F120" s="1"/>
    </row>
    <row r="121" spans="1:11" s="4" customFormat="1" x14ac:dyDescent="0.25">
      <c r="A121" s="1" t="s">
        <v>89</v>
      </c>
      <c r="B121" s="16">
        <v>8.6875999999999998</v>
      </c>
      <c r="C121" s="17">
        <v>6.5453000000000001</v>
      </c>
      <c r="D121" s="17">
        <v>3.2224001995680398</v>
      </c>
      <c r="E121" s="18">
        <v>0.42968180714112214</v>
      </c>
      <c r="F121" s="1"/>
    </row>
    <row r="122" spans="1:11" s="4" customFormat="1" x14ac:dyDescent="0.25">
      <c r="A122" s="1" t="s">
        <v>79</v>
      </c>
      <c r="B122" s="16">
        <v>11.4754</v>
      </c>
      <c r="C122" s="17">
        <v>3.6203000000000003</v>
      </c>
      <c r="D122" s="17">
        <v>5.4931338063157069</v>
      </c>
      <c r="E122" s="18">
        <v>0.23982326092860881</v>
      </c>
      <c r="F122" s="1"/>
    </row>
    <row r="123" spans="1:11" s="4" customFormat="1" x14ac:dyDescent="0.25">
      <c r="A123" s="1" t="s">
        <v>88</v>
      </c>
      <c r="B123" s="16">
        <v>13.7433</v>
      </c>
      <c r="C123" s="17">
        <v>1.1835</v>
      </c>
      <c r="D123" s="17">
        <v>3.2855869978830023</v>
      </c>
      <c r="E123" s="18">
        <v>7.9286920170431707E-2</v>
      </c>
      <c r="F123" s="1"/>
    </row>
    <row r="124" spans="1:11" s="4" customFormat="1" x14ac:dyDescent="0.25">
      <c r="A124" s="1" t="s">
        <v>84</v>
      </c>
      <c r="B124" s="16">
        <v>13.383700000000001</v>
      </c>
      <c r="C124" s="17">
        <v>0.873</v>
      </c>
      <c r="D124" s="17">
        <v>8.7023925592879134</v>
      </c>
      <c r="E124" s="18">
        <v>6.1234366999375733E-2</v>
      </c>
      <c r="F124" s="1"/>
    </row>
    <row r="125" spans="1:11" s="4" customFormat="1" x14ac:dyDescent="0.25">
      <c r="A125" s="1"/>
      <c r="B125" s="1"/>
      <c r="C125" s="1"/>
      <c r="D125" s="1"/>
      <c r="E125" s="1"/>
      <c r="F125" s="1"/>
      <c r="H125" s="1"/>
      <c r="I125" s="1"/>
      <c r="J125" s="1"/>
      <c r="K125" s="1"/>
    </row>
    <row r="126" spans="1:11" s="4" customFormat="1" x14ac:dyDescent="0.25">
      <c r="A126" s="1"/>
      <c r="B126" s="1"/>
      <c r="C126" s="1"/>
      <c r="D126" s="1"/>
      <c r="E126" s="1"/>
      <c r="F126" s="1"/>
      <c r="H126" s="1"/>
      <c r="I126" s="1"/>
      <c r="J126" s="1"/>
      <c r="K126" s="1"/>
    </row>
    <row r="127" spans="1:11" s="4" customFormat="1" x14ac:dyDescent="0.25">
      <c r="A127" s="13" t="s">
        <v>87</v>
      </c>
      <c r="B127" s="13"/>
      <c r="C127" s="13"/>
      <c r="D127" s="13"/>
      <c r="E127" s="13"/>
      <c r="F127" s="1"/>
      <c r="H127" s="1"/>
      <c r="I127" s="1"/>
      <c r="J127" s="1"/>
      <c r="K127" s="1"/>
    </row>
    <row r="128" spans="1:11" s="4" customFormat="1" ht="3" customHeight="1" x14ac:dyDescent="0.25">
      <c r="A128" s="6"/>
      <c r="B128" s="6"/>
      <c r="C128" s="6"/>
      <c r="D128" s="6"/>
      <c r="E128" s="6"/>
      <c r="F128" s="1"/>
      <c r="H128" s="1"/>
      <c r="I128" s="1"/>
      <c r="J128" s="1"/>
      <c r="K128" s="1"/>
    </row>
    <row r="129" spans="1:11" s="4" customFormat="1" x14ac:dyDescent="0.25">
      <c r="A129" s="7"/>
      <c r="B129" s="12" t="s">
        <v>70</v>
      </c>
      <c r="C129" s="12" t="s">
        <v>70</v>
      </c>
      <c r="D129" s="12" t="s">
        <v>69</v>
      </c>
      <c r="E129" s="12" t="s">
        <v>68</v>
      </c>
      <c r="F129" s="1"/>
      <c r="H129" s="1"/>
      <c r="I129" s="1"/>
      <c r="J129" s="1"/>
      <c r="K129" s="1"/>
    </row>
    <row r="130" spans="1:11" s="4" customFormat="1" x14ac:dyDescent="0.25">
      <c r="A130" s="11">
        <v>2022</v>
      </c>
      <c r="B130" s="7" t="s">
        <v>67</v>
      </c>
      <c r="C130" s="7" t="s">
        <v>26</v>
      </c>
      <c r="D130" s="7" t="s">
        <v>66</v>
      </c>
      <c r="E130" s="7" t="s">
        <v>65</v>
      </c>
      <c r="F130" s="1"/>
      <c r="H130" s="1"/>
      <c r="I130" s="1"/>
      <c r="J130" s="1"/>
      <c r="K130" s="1"/>
    </row>
    <row r="131" spans="1:11" s="4" customFormat="1" x14ac:dyDescent="0.25">
      <c r="A131" s="1" t="s">
        <v>86</v>
      </c>
      <c r="B131" s="16">
        <v>163.86490000000001</v>
      </c>
      <c r="C131" s="17">
        <v>41.380800000000001</v>
      </c>
      <c r="D131" s="17">
        <v>3.3960160298624027</v>
      </c>
      <c r="E131" s="18">
        <v>0.20161591692298547</v>
      </c>
      <c r="H131" s="1"/>
      <c r="I131" s="1"/>
      <c r="J131" s="1"/>
      <c r="K131" s="1"/>
    </row>
    <row r="132" spans="1:11" s="4" customFormat="1" x14ac:dyDescent="0.25">
      <c r="A132" s="1" t="s">
        <v>85</v>
      </c>
      <c r="B132" s="16">
        <v>93.403199999999998</v>
      </c>
      <c r="C132" s="17">
        <v>67.906899999999993</v>
      </c>
      <c r="D132" s="17">
        <v>2.2471595341580297</v>
      </c>
      <c r="E132" s="18">
        <v>0.42097116051629752</v>
      </c>
      <c r="H132" s="1"/>
      <c r="I132" s="1"/>
      <c r="J132" s="1"/>
      <c r="K132" s="1"/>
    </row>
    <row r="133" spans="1:11" s="4" customFormat="1" x14ac:dyDescent="0.25">
      <c r="A133" s="1" t="s">
        <v>84</v>
      </c>
      <c r="B133" s="16">
        <v>115.2089</v>
      </c>
      <c r="C133" s="17">
        <v>8.8584999999999994</v>
      </c>
      <c r="D133" s="17">
        <v>8.7023925592879134</v>
      </c>
      <c r="E133" s="18">
        <v>7.1400706390236268E-2</v>
      </c>
      <c r="H133" s="1"/>
      <c r="I133" s="1"/>
      <c r="J133" s="1"/>
      <c r="K133" s="1"/>
    </row>
    <row r="134" spans="1:11" s="4" customFormat="1" x14ac:dyDescent="0.25">
      <c r="A134" s="1" t="s">
        <v>83</v>
      </c>
      <c r="B134" s="16">
        <v>79.474699999999999</v>
      </c>
      <c r="C134" s="17">
        <v>14.0357</v>
      </c>
      <c r="D134" s="17">
        <v>4.4163675520459442</v>
      </c>
      <c r="E134" s="18">
        <v>0.15009774313873109</v>
      </c>
      <c r="H134" s="1"/>
      <c r="I134" s="1"/>
      <c r="J134" s="1"/>
      <c r="K134" s="1"/>
    </row>
    <row r="135" spans="1:11" s="4" customFormat="1" x14ac:dyDescent="0.25">
      <c r="A135" s="1" t="s">
        <v>82</v>
      </c>
      <c r="B135" s="16">
        <v>76.87230000000001</v>
      </c>
      <c r="C135" s="17">
        <v>13.2593</v>
      </c>
      <c r="D135" s="17">
        <v>2.2505949125921711</v>
      </c>
      <c r="E135" s="18">
        <v>0.14711044739026044</v>
      </c>
      <c r="H135" s="1"/>
      <c r="I135" s="1"/>
      <c r="J135" s="1"/>
      <c r="K135" s="1"/>
    </row>
    <row r="136" spans="1:11" s="4" customFormat="1" x14ac:dyDescent="0.25">
      <c r="A136" s="1" t="s">
        <v>81</v>
      </c>
      <c r="B136" s="16">
        <v>71.553399999999996</v>
      </c>
      <c r="C136" s="17">
        <v>17.662299999999998</v>
      </c>
      <c r="D136" s="17">
        <v>2.1110046329817189</v>
      </c>
      <c r="E136" s="18">
        <v>0.19797300250964794</v>
      </c>
      <c r="H136" s="1"/>
      <c r="I136" s="1"/>
      <c r="J136" s="1"/>
      <c r="K136" s="1"/>
    </row>
    <row r="137" spans="1:11" s="4" customFormat="1" x14ac:dyDescent="0.25">
      <c r="A137" s="1" t="s">
        <v>80</v>
      </c>
      <c r="B137" s="16">
        <v>78.323999999999998</v>
      </c>
      <c r="C137" s="17">
        <v>8.7312999999999992</v>
      </c>
      <c r="D137" s="17">
        <v>2.8205092483095795</v>
      </c>
      <c r="E137" s="18">
        <v>0.10029601873751511</v>
      </c>
      <c r="H137" s="1"/>
      <c r="I137" s="1"/>
      <c r="J137" s="1"/>
      <c r="K137" s="1"/>
    </row>
    <row r="138" spans="1:11" s="4" customFormat="1" x14ac:dyDescent="0.25">
      <c r="A138" s="1" t="s">
        <v>79</v>
      </c>
      <c r="B138" s="16">
        <v>60.630300000000005</v>
      </c>
      <c r="C138" s="17">
        <v>22.292400000000001</v>
      </c>
      <c r="D138" s="17">
        <v>5.493133806315706</v>
      </c>
      <c r="E138" s="18">
        <v>0.26883350397418315</v>
      </c>
      <c r="H138" s="1"/>
      <c r="I138" s="1"/>
      <c r="J138" s="1"/>
      <c r="K138" s="1"/>
    </row>
    <row r="139" spans="1:11" s="4" customFormat="1" x14ac:dyDescent="0.25">
      <c r="A139" s="1" t="s">
        <v>78</v>
      </c>
      <c r="B139" s="16">
        <v>60.467599999999997</v>
      </c>
      <c r="C139" s="17">
        <v>21.826499999999999</v>
      </c>
      <c r="D139" s="17">
        <v>12.556699929811712</v>
      </c>
      <c r="E139" s="18">
        <v>0.2652255751019818</v>
      </c>
      <c r="H139" s="1"/>
      <c r="I139" s="1"/>
      <c r="J139" s="1"/>
      <c r="K139" s="1"/>
    </row>
    <row r="140" spans="1:11" s="4" customFormat="1" x14ac:dyDescent="0.25">
      <c r="A140" s="1" t="s">
        <v>77</v>
      </c>
      <c r="B140" s="16">
        <v>55.898000000000003</v>
      </c>
      <c r="C140" s="17">
        <v>15.066700000000001</v>
      </c>
      <c r="D140" s="17">
        <v>17.653349585810592</v>
      </c>
      <c r="E140" s="18">
        <v>0.21231260049010281</v>
      </c>
      <c r="H140" s="1"/>
      <c r="I140" s="1"/>
      <c r="J140" s="1"/>
      <c r="K140" s="1"/>
    </row>
    <row r="141" spans="1:11" s="4" customFormat="1" x14ac:dyDescent="0.25">
      <c r="A141" s="1"/>
      <c r="B141" s="1"/>
      <c r="C141" s="1"/>
      <c r="D141" s="1"/>
      <c r="E141" s="1"/>
      <c r="H141" s="1"/>
      <c r="I141" s="1"/>
      <c r="J141" s="1"/>
      <c r="K141" s="1"/>
    </row>
    <row r="142" spans="1:11" s="4" customFormat="1" x14ac:dyDescent="0.25">
      <c r="A142" s="1"/>
      <c r="B142" s="1"/>
      <c r="C142" s="1"/>
      <c r="D142" s="1"/>
      <c r="E142" s="1"/>
      <c r="H142" s="1"/>
      <c r="I142" s="1"/>
      <c r="J142" s="1"/>
      <c r="K142" s="1"/>
    </row>
    <row r="143" spans="1:11" s="4" customFormat="1" x14ac:dyDescent="0.25">
      <c r="A143" s="1"/>
      <c r="B143" s="1"/>
      <c r="C143" s="1"/>
      <c r="D143" s="1"/>
      <c r="E143" s="1"/>
      <c r="H143" s="1"/>
      <c r="I143" s="1"/>
      <c r="J143" s="1"/>
      <c r="K143" s="1"/>
    </row>
    <row r="144" spans="1:11" s="4" customFormat="1" x14ac:dyDescent="0.25">
      <c r="A144" s="1"/>
      <c r="B144" s="1"/>
      <c r="C144" s="1"/>
      <c r="D144" s="1"/>
      <c r="E144" s="1"/>
      <c r="H144" s="1"/>
      <c r="I144" s="1"/>
      <c r="J144" s="1"/>
      <c r="K144" s="1"/>
    </row>
    <row r="145" spans="1:11" s="4" customFormat="1" x14ac:dyDescent="0.25">
      <c r="A145" s="1"/>
      <c r="B145" s="1"/>
      <c r="C145" s="1"/>
      <c r="D145" s="1"/>
      <c r="E145" s="1"/>
      <c r="H145" s="1"/>
      <c r="I145" s="1"/>
      <c r="J145" s="1"/>
      <c r="K145" s="1"/>
    </row>
    <row r="146" spans="1:11" s="4" customFormat="1" x14ac:dyDescent="0.25">
      <c r="A146" s="1"/>
      <c r="B146" s="1"/>
      <c r="C146" s="1"/>
      <c r="D146" s="1"/>
      <c r="E146" s="1"/>
      <c r="H146" s="1"/>
      <c r="I146" s="1"/>
      <c r="J146" s="1"/>
      <c r="K146" s="1"/>
    </row>
    <row r="147" spans="1:11" s="4" customFormat="1" x14ac:dyDescent="0.25">
      <c r="A147" s="1"/>
      <c r="B147" s="1"/>
      <c r="C147" s="1"/>
      <c r="D147" s="1"/>
      <c r="E147" s="1"/>
      <c r="F147" s="1"/>
      <c r="H147" s="1"/>
      <c r="I147" s="1"/>
      <c r="J147" s="1"/>
      <c r="K147" s="1"/>
    </row>
    <row r="148" spans="1:11" s="4" customFormat="1" x14ac:dyDescent="0.25">
      <c r="A148" s="1"/>
      <c r="B148" s="1"/>
      <c r="C148" s="1"/>
      <c r="D148" s="1"/>
      <c r="E148" s="1"/>
      <c r="F148" s="1"/>
      <c r="H148" s="1"/>
      <c r="I148" s="1"/>
      <c r="J148" s="1"/>
      <c r="K148" s="1"/>
    </row>
    <row r="149" spans="1:11" s="4" customFormat="1" x14ac:dyDescent="0.25">
      <c r="A149" s="1"/>
      <c r="B149" s="1"/>
      <c r="C149" s="1"/>
      <c r="D149" s="1"/>
      <c r="E149" s="1"/>
      <c r="F149" s="1"/>
      <c r="H149" s="1"/>
      <c r="I149" s="1"/>
      <c r="J149" s="1"/>
      <c r="K149" s="1"/>
    </row>
    <row r="150" spans="1:11" s="4" customFormat="1" x14ac:dyDescent="0.25">
      <c r="A150" s="13" t="s">
        <v>76</v>
      </c>
      <c r="B150" s="13"/>
      <c r="C150" s="13"/>
      <c r="D150" s="13"/>
      <c r="E150" s="13"/>
    </row>
    <row r="151" spans="1:11" s="4" customFormat="1" ht="3" customHeight="1" x14ac:dyDescent="0.2">
      <c r="A151" s="6"/>
      <c r="B151" s="6"/>
      <c r="C151" s="6"/>
      <c r="D151" s="6"/>
      <c r="E151" s="6"/>
    </row>
    <row r="152" spans="1:11" s="4" customFormat="1" x14ac:dyDescent="0.25">
      <c r="A152" s="11"/>
      <c r="B152" s="12" t="s">
        <v>75</v>
      </c>
      <c r="C152" s="12" t="s">
        <v>75</v>
      </c>
      <c r="D152" s="12" t="s">
        <v>69</v>
      </c>
      <c r="E152" s="12" t="s">
        <v>74</v>
      </c>
    </row>
    <row r="153" spans="1:11" s="4" customFormat="1" x14ac:dyDescent="0.25">
      <c r="A153" s="11">
        <v>2022</v>
      </c>
      <c r="B153" s="7" t="s">
        <v>67</v>
      </c>
      <c r="C153" s="7" t="s">
        <v>26</v>
      </c>
      <c r="D153" s="7" t="s">
        <v>66</v>
      </c>
      <c r="E153" s="7" t="s">
        <v>65</v>
      </c>
    </row>
    <row r="154" spans="1:11" s="4" customFormat="1" x14ac:dyDescent="0.25">
      <c r="A154" s="1" t="s">
        <v>63</v>
      </c>
      <c r="B154" s="16">
        <v>76.80810000000001</v>
      </c>
      <c r="C154" s="17">
        <v>10.472300000000001</v>
      </c>
      <c r="D154" s="17">
        <v>1.9007600790097199</v>
      </c>
      <c r="E154" s="18">
        <v>0.11998455552449346</v>
      </c>
    </row>
    <row r="155" spans="1:11" s="4" customFormat="1" x14ac:dyDescent="0.25">
      <c r="A155" s="1" t="s">
        <v>64</v>
      </c>
      <c r="B155" s="16">
        <v>46.859500000000004</v>
      </c>
      <c r="C155" s="17">
        <v>6.6070000000000002</v>
      </c>
      <c r="D155" s="17">
        <v>5.7588209439555618</v>
      </c>
      <c r="E155" s="18">
        <v>0.12357270440369203</v>
      </c>
    </row>
    <row r="156" spans="1:11" s="4" customFormat="1" x14ac:dyDescent="0.25">
      <c r="A156" s="1" t="s">
        <v>61</v>
      </c>
      <c r="B156" s="16">
        <v>34.064300000000003</v>
      </c>
      <c r="C156" s="17">
        <v>10.178000000000001</v>
      </c>
      <c r="D156" s="17">
        <v>2.380592781116714</v>
      </c>
      <c r="E156" s="18">
        <v>0.23005133096606642</v>
      </c>
    </row>
    <row r="157" spans="1:11" s="4" customFormat="1" x14ac:dyDescent="0.25">
      <c r="A157" s="1" t="s">
        <v>58</v>
      </c>
      <c r="B157" s="16">
        <v>24.3765</v>
      </c>
      <c r="C157" s="17">
        <v>3.141</v>
      </c>
      <c r="D157" s="17">
        <v>2.8529444898700831</v>
      </c>
      <c r="E157" s="18">
        <v>0.11414554374488962</v>
      </c>
    </row>
    <row r="158" spans="1:11" s="4" customFormat="1" x14ac:dyDescent="0.25">
      <c r="A158" s="1" t="s">
        <v>60</v>
      </c>
      <c r="B158" s="16">
        <v>20.059699999999999</v>
      </c>
      <c r="C158" s="17">
        <v>5.9091000000000005</v>
      </c>
      <c r="D158" s="17">
        <v>3.6798504359077047</v>
      </c>
      <c r="E158" s="18">
        <v>0.22754613228181511</v>
      </c>
    </row>
    <row r="159" spans="1:11" s="4" customFormat="1" x14ac:dyDescent="0.25">
      <c r="A159" s="1" t="s">
        <v>59</v>
      </c>
      <c r="B159" s="16">
        <v>17.346499999999999</v>
      </c>
      <c r="C159" s="17">
        <v>4.7010000000000005</v>
      </c>
      <c r="D159" s="17">
        <v>4.2352556979249361</v>
      </c>
      <c r="E159" s="18">
        <v>0.21322145367955553</v>
      </c>
    </row>
    <row r="160" spans="1:11" s="4" customFormat="1" x14ac:dyDescent="0.25">
      <c r="A160" s="1" t="s">
        <v>73</v>
      </c>
      <c r="B160" s="16">
        <v>11.311699999999998</v>
      </c>
      <c r="C160" s="17">
        <v>3.6852</v>
      </c>
      <c r="D160" s="17">
        <v>3.4552674219338666</v>
      </c>
      <c r="E160" s="18">
        <v>0.24573078436210152</v>
      </c>
    </row>
    <row r="161" spans="1:5" s="4" customFormat="1" x14ac:dyDescent="0.25">
      <c r="A161" s="1" t="s">
        <v>72</v>
      </c>
      <c r="B161" s="16">
        <v>10.745099999999999</v>
      </c>
      <c r="C161" s="17">
        <v>1.5127999999999999</v>
      </c>
      <c r="D161" s="17">
        <v>4.5206927777188595</v>
      </c>
      <c r="E161" s="18">
        <v>0.12341428792860115</v>
      </c>
    </row>
    <row r="162" spans="1:5" s="4" customFormat="1" x14ac:dyDescent="0.25">
      <c r="A162" s="1" t="s">
        <v>62</v>
      </c>
      <c r="B162" s="16">
        <v>9.2162999999999986</v>
      </c>
      <c r="C162" s="17">
        <v>1.1388</v>
      </c>
      <c r="D162" s="17">
        <v>10.894882714797541</v>
      </c>
      <c r="E162" s="18">
        <v>0.10997479502853669</v>
      </c>
    </row>
    <row r="163" spans="1:5" s="4" customFormat="1" x14ac:dyDescent="0.25">
      <c r="A163" s="1" t="s">
        <v>57</v>
      </c>
      <c r="B163" s="16">
        <v>8.569700000000001</v>
      </c>
      <c r="C163" s="17">
        <v>1.3339000000000001</v>
      </c>
      <c r="D163" s="17">
        <v>6.7352881780362699</v>
      </c>
      <c r="E163" s="18">
        <v>0.13468839613877781</v>
      </c>
    </row>
    <row r="164" spans="1:5" s="4" customFormat="1" x14ac:dyDescent="0.25">
      <c r="A164" s="1"/>
      <c r="B164" s="1"/>
      <c r="C164" s="1"/>
      <c r="D164" s="1"/>
      <c r="E164" s="1"/>
    </row>
    <row r="165" spans="1:5" s="4" customFormat="1" x14ac:dyDescent="0.25">
      <c r="A165" s="1"/>
      <c r="B165" s="1"/>
      <c r="C165" s="1"/>
      <c r="D165" s="1"/>
      <c r="E165" s="1"/>
    </row>
    <row r="166" spans="1:5" s="4" customFormat="1" x14ac:dyDescent="0.25">
      <c r="A166" s="13" t="s">
        <v>71</v>
      </c>
      <c r="B166" s="13"/>
      <c r="C166" s="13"/>
      <c r="D166" s="13"/>
      <c r="E166" s="13"/>
    </row>
    <row r="167" spans="1:5" s="4" customFormat="1" ht="3" customHeight="1" x14ac:dyDescent="0.2">
      <c r="A167" s="6"/>
      <c r="B167" s="6"/>
      <c r="C167" s="6"/>
      <c r="D167" s="6"/>
      <c r="E167" s="6"/>
    </row>
    <row r="168" spans="1:5" s="4" customFormat="1" x14ac:dyDescent="0.25">
      <c r="A168" s="7"/>
      <c r="B168" s="12" t="s">
        <v>70</v>
      </c>
      <c r="C168" s="12" t="s">
        <v>70</v>
      </c>
      <c r="D168" s="12" t="s">
        <v>69</v>
      </c>
      <c r="E168" s="12" t="s">
        <v>68</v>
      </c>
    </row>
    <row r="169" spans="1:5" s="4" customFormat="1" x14ac:dyDescent="0.25">
      <c r="A169" s="11">
        <v>2022</v>
      </c>
      <c r="B169" s="7" t="s">
        <v>67</v>
      </c>
      <c r="C169" s="7" t="s">
        <v>26</v>
      </c>
      <c r="D169" s="7" t="s">
        <v>66</v>
      </c>
      <c r="E169" s="7" t="s">
        <v>65</v>
      </c>
    </row>
    <row r="170" spans="1:5" s="4" customFormat="1" x14ac:dyDescent="0.25">
      <c r="A170" s="1" t="s">
        <v>64</v>
      </c>
      <c r="B170" s="16">
        <v>254.07900000000001</v>
      </c>
      <c r="C170" s="17">
        <v>53.825000000000003</v>
      </c>
      <c r="D170" s="17">
        <v>5.7588209439555609</v>
      </c>
      <c r="E170" s="18">
        <v>0.17481098004572854</v>
      </c>
    </row>
    <row r="171" spans="1:5" s="4" customFormat="1" x14ac:dyDescent="0.25">
      <c r="A171" s="1" t="s">
        <v>63</v>
      </c>
      <c r="B171" s="16">
        <v>133.80700000000002</v>
      </c>
      <c r="C171" s="17">
        <v>32.092100000000002</v>
      </c>
      <c r="D171" s="17">
        <v>1.9007600790097192</v>
      </c>
      <c r="E171" s="18">
        <v>0.19344348462408775</v>
      </c>
    </row>
    <row r="172" spans="1:5" s="4" customFormat="1" x14ac:dyDescent="0.25">
      <c r="A172" s="1" t="s">
        <v>62</v>
      </c>
      <c r="B172" s="16">
        <v>92.085000000000008</v>
      </c>
      <c r="C172" s="17">
        <v>20.732599999999998</v>
      </c>
      <c r="D172" s="17">
        <v>10.894882714797538</v>
      </c>
      <c r="E172" s="18">
        <v>0.18377097190509281</v>
      </c>
    </row>
    <row r="173" spans="1:5" s="4" customFormat="1" x14ac:dyDescent="0.25">
      <c r="A173" s="1" t="s">
        <v>61</v>
      </c>
      <c r="B173" s="16">
        <v>68.507199999999997</v>
      </c>
      <c r="C173" s="17">
        <v>36.8157</v>
      </c>
      <c r="D173" s="17">
        <v>2.380592781116714</v>
      </c>
      <c r="E173" s="18">
        <v>0.34955076246476313</v>
      </c>
    </row>
    <row r="174" spans="1:5" s="4" customFormat="1" x14ac:dyDescent="0.25">
      <c r="A174" s="1" t="s">
        <v>60</v>
      </c>
      <c r="B174" s="16">
        <v>67.994799999999998</v>
      </c>
      <c r="C174" s="17">
        <v>27.566500000000001</v>
      </c>
      <c r="D174" s="17">
        <v>3.6798504359077047</v>
      </c>
      <c r="E174" s="18">
        <v>0.28846928620686407</v>
      </c>
    </row>
    <row r="175" spans="1:5" s="4" customFormat="1" x14ac:dyDescent="0.25">
      <c r="A175" s="1" t="s">
        <v>59</v>
      </c>
      <c r="B175" s="16">
        <v>66.2958</v>
      </c>
      <c r="C175" s="17">
        <v>27.081</v>
      </c>
      <c r="D175" s="17">
        <v>4.2352556979249352</v>
      </c>
      <c r="E175" s="18">
        <v>0.29001850566736059</v>
      </c>
    </row>
    <row r="176" spans="1:5" s="4" customFormat="1" x14ac:dyDescent="0.25">
      <c r="A176" s="1" t="s">
        <v>58</v>
      </c>
      <c r="B176" s="16">
        <v>63.372</v>
      </c>
      <c r="C176" s="17">
        <v>15.133900000000002</v>
      </c>
      <c r="D176" s="17">
        <v>2.8529444898700831</v>
      </c>
      <c r="E176" s="18">
        <v>0.19277404628187184</v>
      </c>
    </row>
    <row r="177" spans="1:15" s="4" customFormat="1" x14ac:dyDescent="0.25">
      <c r="A177" s="1" t="s">
        <v>57</v>
      </c>
      <c r="B177" s="16">
        <v>59.332800000000006</v>
      </c>
      <c r="C177" s="17">
        <v>7.3708</v>
      </c>
      <c r="D177" s="17">
        <v>6.7352881780362681</v>
      </c>
      <c r="E177" s="18">
        <v>0.11050078256645816</v>
      </c>
    </row>
    <row r="178" spans="1:15" s="4" customFormat="1" x14ac:dyDescent="0.25">
      <c r="A178" s="1" t="s">
        <v>56</v>
      </c>
      <c r="B178" s="16">
        <v>45.401699999999998</v>
      </c>
      <c r="C178" s="17">
        <v>20.998799999999999</v>
      </c>
      <c r="D178" s="17">
        <v>9.5915669960131726</v>
      </c>
      <c r="E178" s="18">
        <v>0.31624460659181786</v>
      </c>
    </row>
    <row r="179" spans="1:15" s="4" customFormat="1" x14ac:dyDescent="0.25">
      <c r="A179" s="1" t="s">
        <v>55</v>
      </c>
      <c r="B179" s="16">
        <v>49.981200000000001</v>
      </c>
      <c r="C179" s="17">
        <v>14.1111</v>
      </c>
      <c r="D179" s="17">
        <v>11.42893061573851</v>
      </c>
      <c r="E179" s="18">
        <v>0.22016841336634824</v>
      </c>
    </row>
    <row r="180" spans="1:15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</row>
    <row r="181" spans="1:15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</row>
    <row r="182" spans="1:15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</row>
    <row r="183" spans="1:15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</row>
    <row r="184" spans="1:15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</row>
    <row r="185" spans="1:15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</row>
    <row r="186" spans="1:15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</row>
    <row r="187" spans="1:15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</row>
    <row r="188" spans="1:15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</row>
    <row r="189" spans="1:15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</row>
    <row r="190" spans="1:15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</row>
    <row r="191" spans="1:15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</row>
    <row r="192" spans="1:15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</row>
    <row r="193" spans="1:15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</row>
    <row r="194" spans="1:15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</row>
    <row r="195" spans="1:15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</row>
    <row r="196" spans="1:15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</row>
    <row r="197" spans="1:15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</row>
    <row r="198" spans="1:15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</row>
    <row r="199" spans="1:15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</row>
    <row r="200" spans="1:15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</row>
    <row r="201" spans="1:15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</row>
    <row r="202" spans="1:15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</row>
    <row r="203" spans="1:15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</row>
    <row r="204" spans="1:15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</row>
    <row r="205" spans="1:15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</row>
    <row r="206" spans="1:15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</row>
    <row r="207" spans="1:15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</row>
    <row r="208" spans="1:15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</row>
    <row r="209" spans="1:15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</row>
    <row r="210" spans="1:15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</row>
    <row r="211" spans="1:15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</row>
    <row r="212" spans="1:15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</row>
    <row r="213" spans="1:15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</row>
    <row r="214" spans="1:15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</row>
  </sheetData>
  <pageMargins left="0.70866141732283472" right="0.70866141732283472" top="0.78740157480314965" bottom="0.78740157480314965" header="0.31496062992125984" footer="0.31496062992125984"/>
  <pageSetup paperSize="9" scale="65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AE81B-481A-4777-9D19-70C4D1939AA4}">
  <sheetPr>
    <tabColor theme="8"/>
    <pageSetUpPr fitToPage="1"/>
  </sheetPr>
  <dimension ref="A10:O214"/>
  <sheetViews>
    <sheetView zoomScaleNormal="100" workbookViewId="0">
      <selection activeCell="A11" sqref="A11"/>
    </sheetView>
  </sheetViews>
  <sheetFormatPr baseColWidth="10" defaultColWidth="11" defaultRowHeight="15" x14ac:dyDescent="0.25"/>
  <cols>
    <col min="1" max="1" width="25.375" style="1" customWidth="1"/>
    <col min="2" max="16384" width="11" style="1"/>
  </cols>
  <sheetData>
    <row r="10" spans="1:3" ht="54" customHeight="1" x14ac:dyDescent="0.25"/>
    <row r="11" spans="1:3" ht="12.95" customHeight="1" x14ac:dyDescent="0.25">
      <c r="B11" s="2"/>
      <c r="C11" s="3"/>
    </row>
    <row r="12" spans="1:3" s="4" customFormat="1" x14ac:dyDescent="0.25">
      <c r="A12" s="5" t="s">
        <v>150</v>
      </c>
      <c r="B12" s="5"/>
      <c r="C12" s="5"/>
    </row>
    <row r="13" spans="1:3" s="4" customFormat="1" ht="3" customHeight="1" x14ac:dyDescent="0.2">
      <c r="A13" s="6"/>
      <c r="B13" s="6"/>
      <c r="C13" s="6"/>
    </row>
    <row r="14" spans="1:3" s="4" customFormat="1" x14ac:dyDescent="0.25">
      <c r="A14" s="7" t="s">
        <v>145</v>
      </c>
      <c r="B14" s="7"/>
      <c r="C14" s="7"/>
    </row>
    <row r="15" spans="1:3" s="4" customFormat="1" x14ac:dyDescent="0.25">
      <c r="A15" s="7" t="s">
        <v>5</v>
      </c>
      <c r="B15" s="7" t="s">
        <v>149</v>
      </c>
      <c r="C15" s="7" t="s">
        <v>7</v>
      </c>
    </row>
    <row r="16" spans="1:3" s="4" customFormat="1" x14ac:dyDescent="0.25">
      <c r="A16" s="14">
        <v>2018</v>
      </c>
      <c r="B16" s="8">
        <v>400.8451</v>
      </c>
    </row>
    <row r="17" spans="1:3" s="4" customFormat="1" x14ac:dyDescent="0.25">
      <c r="A17" s="14">
        <v>2019</v>
      </c>
      <c r="B17" s="8">
        <v>407.7636</v>
      </c>
      <c r="C17" s="9">
        <f>B17/B16-1</f>
        <v>1.7259784390528887E-2</v>
      </c>
    </row>
    <row r="18" spans="1:3" s="4" customFormat="1" x14ac:dyDescent="0.25">
      <c r="A18" s="14">
        <v>2020</v>
      </c>
      <c r="B18" s="8">
        <v>451.3383</v>
      </c>
      <c r="C18" s="9">
        <f>B18/B17-1</f>
        <v>0.10686265277234175</v>
      </c>
    </row>
    <row r="19" spans="1:3" s="4" customFormat="1" x14ac:dyDescent="0.25">
      <c r="A19" s="14">
        <v>2021</v>
      </c>
      <c r="B19" s="8">
        <v>443.12720000000002</v>
      </c>
      <c r="C19" s="9">
        <f>B19/B18-1</f>
        <v>-1.8192783550609382E-2</v>
      </c>
    </row>
    <row r="20" spans="1:3" s="4" customFormat="1" x14ac:dyDescent="0.25">
      <c r="A20" s="14">
        <v>2022</v>
      </c>
      <c r="B20" s="8">
        <v>424.85770000000002</v>
      </c>
      <c r="C20" s="9">
        <f>B20/B19-1</f>
        <v>-4.1228568230521567E-2</v>
      </c>
    </row>
    <row r="21" spans="1:3" s="4" customFormat="1" ht="14.25" x14ac:dyDescent="0.2"/>
    <row r="22" spans="1:3" s="4" customFormat="1" ht="14.25" x14ac:dyDescent="0.2"/>
    <row r="23" spans="1:3" s="4" customFormat="1" x14ac:dyDescent="0.25">
      <c r="A23" s="13" t="s">
        <v>148</v>
      </c>
      <c r="B23" s="13"/>
      <c r="C23" s="13"/>
    </row>
    <row r="24" spans="1:3" s="4" customFormat="1" ht="3" customHeight="1" x14ac:dyDescent="0.2">
      <c r="A24" s="6"/>
      <c r="B24" s="6"/>
      <c r="C24" s="6"/>
    </row>
    <row r="25" spans="1:3" s="4" customFormat="1" x14ac:dyDescent="0.25">
      <c r="A25" s="7" t="s">
        <v>143</v>
      </c>
      <c r="B25" s="7"/>
      <c r="C25" s="7"/>
    </row>
    <row r="26" spans="1:3" s="4" customFormat="1" x14ac:dyDescent="0.25">
      <c r="A26" s="7" t="s">
        <v>5</v>
      </c>
      <c r="B26" s="7" t="s">
        <v>147</v>
      </c>
      <c r="C26" s="7" t="s">
        <v>7</v>
      </c>
    </row>
    <row r="27" spans="1:3" s="4" customFormat="1" x14ac:dyDescent="0.25">
      <c r="A27" s="14">
        <v>2018</v>
      </c>
      <c r="B27" s="8">
        <v>1682.2560000000001</v>
      </c>
    </row>
    <row r="28" spans="1:3" s="4" customFormat="1" x14ac:dyDescent="0.25">
      <c r="A28" s="14">
        <v>2019</v>
      </c>
      <c r="B28" s="8">
        <v>1652.11</v>
      </c>
      <c r="C28" s="9">
        <f>B28/B27-1</f>
        <v>-1.7919983641015547E-2</v>
      </c>
    </row>
    <row r="29" spans="1:3" s="4" customFormat="1" x14ac:dyDescent="0.25">
      <c r="A29" s="14">
        <v>2020</v>
      </c>
      <c r="B29" s="8">
        <v>1807.4216000000001</v>
      </c>
      <c r="C29" s="9">
        <f>B29/B28-1</f>
        <v>9.4008026099957176E-2</v>
      </c>
    </row>
    <row r="30" spans="1:3" s="4" customFormat="1" x14ac:dyDescent="0.25">
      <c r="A30" s="14">
        <v>2021</v>
      </c>
      <c r="B30" s="8">
        <v>1752.1511</v>
      </c>
      <c r="C30" s="9">
        <f>B30/B29-1</f>
        <v>-3.0579749627867692E-2</v>
      </c>
    </row>
    <row r="31" spans="1:3" s="4" customFormat="1" x14ac:dyDescent="0.25">
      <c r="A31" s="14">
        <v>2022</v>
      </c>
      <c r="B31" s="8">
        <v>1665.2398999999998</v>
      </c>
      <c r="C31" s="9">
        <f>B31/B30-1</f>
        <v>-4.9602571376407112E-2</v>
      </c>
    </row>
    <row r="32" spans="1:3" s="4" customFormat="1" ht="14.25" x14ac:dyDescent="0.2"/>
    <row r="33" spans="1:5" s="4" customFormat="1" ht="14.25" x14ac:dyDescent="0.2"/>
    <row r="34" spans="1:5" s="4" customFormat="1" ht="14.25" x14ac:dyDescent="0.2"/>
    <row r="35" spans="1:5" s="4" customFormat="1" ht="14.25" x14ac:dyDescent="0.2"/>
    <row r="36" spans="1:5" s="4" customFormat="1" ht="14.25" x14ac:dyDescent="0.2"/>
    <row r="37" spans="1:5" s="4" customFormat="1" ht="14.25" x14ac:dyDescent="0.2"/>
    <row r="38" spans="1:5" s="4" customFormat="1" ht="14.25" x14ac:dyDescent="0.2"/>
    <row r="39" spans="1:5" s="4" customFormat="1" ht="14.25" x14ac:dyDescent="0.2"/>
    <row r="40" spans="1:5" s="4" customFormat="1" ht="14.25" x14ac:dyDescent="0.2"/>
    <row r="41" spans="1:5" s="4" customFormat="1" ht="14.25" x14ac:dyDescent="0.2"/>
    <row r="42" spans="1:5" s="4" customFormat="1" ht="14.25" x14ac:dyDescent="0.2"/>
    <row r="43" spans="1:5" s="4" customFormat="1" ht="14.25" x14ac:dyDescent="0.2"/>
    <row r="44" spans="1:5" s="4" customFormat="1" ht="14.25" x14ac:dyDescent="0.2"/>
    <row r="45" spans="1:5" s="4" customFormat="1" ht="14.25" x14ac:dyDescent="0.2"/>
    <row r="46" spans="1:5" s="4" customFormat="1" x14ac:dyDescent="0.25">
      <c r="A46" s="15"/>
      <c r="B46" s="15"/>
      <c r="C46" s="15"/>
    </row>
    <row r="47" spans="1:5" s="4" customFormat="1" x14ac:dyDescent="0.25">
      <c r="A47" s="13" t="s">
        <v>146</v>
      </c>
      <c r="B47" s="13"/>
      <c r="C47" s="13"/>
      <c r="D47" s="13"/>
      <c r="E47" s="13"/>
    </row>
    <row r="48" spans="1:5" s="4" customFormat="1" ht="3" customHeight="1" x14ac:dyDescent="0.2">
      <c r="A48" s="6"/>
      <c r="B48" s="6"/>
      <c r="C48" s="6"/>
      <c r="D48" s="6"/>
      <c r="E48" s="6"/>
    </row>
    <row r="49" spans="1:5" s="4" customFormat="1" x14ac:dyDescent="0.25">
      <c r="A49" s="7" t="s">
        <v>145</v>
      </c>
      <c r="B49" s="7"/>
      <c r="C49" s="7"/>
      <c r="D49" s="7"/>
      <c r="E49" s="7"/>
    </row>
    <row r="50" spans="1:5" s="4" customFormat="1" x14ac:dyDescent="0.25">
      <c r="A50" s="7" t="s">
        <v>5</v>
      </c>
      <c r="B50" s="7" t="s">
        <v>12</v>
      </c>
      <c r="C50" s="7" t="s">
        <v>142</v>
      </c>
      <c r="D50" s="7" t="s">
        <v>141</v>
      </c>
      <c r="E50" s="7" t="s">
        <v>7</v>
      </c>
    </row>
    <row r="51" spans="1:5" s="4" customFormat="1" x14ac:dyDescent="0.25">
      <c r="A51" s="14">
        <v>2018</v>
      </c>
      <c r="B51" s="8">
        <v>25.535199999999989</v>
      </c>
      <c r="C51" s="8">
        <v>371.59419999999983</v>
      </c>
      <c r="D51" s="8">
        <f>SUM(B51:C51)</f>
        <v>397.12939999999981</v>
      </c>
      <c r="E51" s="1"/>
    </row>
    <row r="52" spans="1:5" s="4" customFormat="1" x14ac:dyDescent="0.25">
      <c r="A52" s="14">
        <v>2019</v>
      </c>
      <c r="B52" s="8">
        <v>24.444600000000001</v>
      </c>
      <c r="C52" s="8">
        <v>381.66409999999991</v>
      </c>
      <c r="D52" s="8">
        <f>SUM(B52:C52)</f>
        <v>406.10869999999989</v>
      </c>
      <c r="E52" s="9">
        <f>D52/D51-1</f>
        <v>2.2610514356278033E-2</v>
      </c>
    </row>
    <row r="53" spans="1:5" s="4" customFormat="1" x14ac:dyDescent="0.25">
      <c r="A53" s="14">
        <v>2020</v>
      </c>
      <c r="B53" s="8">
        <v>26.612300000000001</v>
      </c>
      <c r="C53" s="8">
        <v>457.37749999999988</v>
      </c>
      <c r="D53" s="8">
        <f>SUM(B53:C53)</f>
        <v>483.98979999999989</v>
      </c>
      <c r="E53" s="9">
        <f>D53/D52-1</f>
        <v>0.1917740250331994</v>
      </c>
    </row>
    <row r="54" spans="1:5" s="4" customFormat="1" x14ac:dyDescent="0.25">
      <c r="A54" s="14">
        <v>2021</v>
      </c>
      <c r="B54" s="8">
        <v>26.338999999999995</v>
      </c>
      <c r="C54" s="8">
        <v>455.45640000000009</v>
      </c>
      <c r="D54" s="8">
        <f>SUM(B54:C54)</f>
        <v>481.79540000000009</v>
      </c>
      <c r="E54" s="9">
        <f>D54/D53-1</f>
        <v>-4.5339798483352567E-3</v>
      </c>
    </row>
    <row r="55" spans="1:5" s="4" customFormat="1" x14ac:dyDescent="0.25">
      <c r="A55" s="14">
        <v>2022</v>
      </c>
      <c r="B55" s="8">
        <v>23.983399999999985</v>
      </c>
      <c r="C55" s="8">
        <v>415.49899999999991</v>
      </c>
      <c r="D55" s="8">
        <f>SUM(B55:C55)</f>
        <v>439.48239999999987</v>
      </c>
      <c r="E55" s="9">
        <f>D55/D54-1</f>
        <v>-8.7823586526563413E-2</v>
      </c>
    </row>
    <row r="56" spans="1:5" s="4" customFormat="1" ht="14.25" x14ac:dyDescent="0.2"/>
    <row r="57" spans="1:5" s="4" customFormat="1" ht="14.25" x14ac:dyDescent="0.2"/>
    <row r="58" spans="1:5" s="4" customFormat="1" x14ac:dyDescent="0.25">
      <c r="A58" s="13" t="s">
        <v>144</v>
      </c>
      <c r="B58" s="13"/>
      <c r="C58" s="13"/>
      <c r="D58" s="13"/>
      <c r="E58" s="13"/>
    </row>
    <row r="59" spans="1:5" s="4" customFormat="1" ht="3" customHeight="1" x14ac:dyDescent="0.2">
      <c r="A59" s="6"/>
      <c r="B59" s="6"/>
      <c r="C59" s="6"/>
      <c r="D59" s="6"/>
      <c r="E59" s="6"/>
    </row>
    <row r="60" spans="1:5" s="4" customFormat="1" x14ac:dyDescent="0.25">
      <c r="A60" s="7" t="s">
        <v>143</v>
      </c>
      <c r="B60" s="7"/>
      <c r="C60" s="7"/>
      <c r="D60" s="7"/>
      <c r="E60" s="7"/>
    </row>
    <row r="61" spans="1:5" s="4" customFormat="1" x14ac:dyDescent="0.25">
      <c r="A61" s="7" t="s">
        <v>5</v>
      </c>
      <c r="B61" s="7" t="s">
        <v>12</v>
      </c>
      <c r="C61" s="7" t="s">
        <v>142</v>
      </c>
      <c r="D61" s="7" t="s">
        <v>141</v>
      </c>
      <c r="E61" s="7" t="s">
        <v>7</v>
      </c>
    </row>
    <row r="62" spans="1:5" s="4" customFormat="1" x14ac:dyDescent="0.25">
      <c r="A62" s="14">
        <v>2018</v>
      </c>
      <c r="B62" s="8">
        <v>296.86880000000002</v>
      </c>
      <c r="C62" s="8">
        <v>1712.710700000001</v>
      </c>
      <c r="D62" s="8">
        <f>SUM(B62:C62)</f>
        <v>2009.579500000001</v>
      </c>
      <c r="E62" s="10"/>
    </row>
    <row r="63" spans="1:5" s="4" customFormat="1" x14ac:dyDescent="0.25">
      <c r="A63" s="14">
        <v>2019</v>
      </c>
      <c r="B63" s="8">
        <v>284.52820000000003</v>
      </c>
      <c r="C63" s="8">
        <v>1744.9155000000003</v>
      </c>
      <c r="D63" s="8">
        <f>SUM(B63:C63)</f>
        <v>2029.4437000000003</v>
      </c>
      <c r="E63" s="9">
        <f>D63/D62-1</f>
        <v>9.8847544971469858E-3</v>
      </c>
    </row>
    <row r="64" spans="1:5" s="4" customFormat="1" x14ac:dyDescent="0.25">
      <c r="A64" s="14">
        <v>2020</v>
      </c>
      <c r="B64" s="8">
        <v>300.45759999999984</v>
      </c>
      <c r="C64" s="8">
        <v>2001.6244999999999</v>
      </c>
      <c r="D64" s="8">
        <f>SUM(B64:C64)</f>
        <v>2302.0820999999996</v>
      </c>
      <c r="E64" s="9">
        <f>D64/D63-1</f>
        <v>0.1343414453921532</v>
      </c>
    </row>
    <row r="65" spans="1:5" s="4" customFormat="1" x14ac:dyDescent="0.25">
      <c r="A65" s="14">
        <v>2021</v>
      </c>
      <c r="B65" s="8">
        <v>295.31180000000006</v>
      </c>
      <c r="C65" s="8">
        <v>1937.8322999999998</v>
      </c>
      <c r="D65" s="8">
        <f>SUM(B65:C65)</f>
        <v>2233.1441</v>
      </c>
      <c r="E65" s="9">
        <f>D65/D64-1</f>
        <v>-2.9945934595468904E-2</v>
      </c>
    </row>
    <row r="66" spans="1:5" s="4" customFormat="1" x14ac:dyDescent="0.25">
      <c r="A66" s="14">
        <v>2022</v>
      </c>
      <c r="B66" s="8">
        <v>269.24239999999998</v>
      </c>
      <c r="C66" s="8">
        <v>1762.5861999999997</v>
      </c>
      <c r="D66" s="8">
        <f>SUM(B66:C66)</f>
        <v>2031.8285999999998</v>
      </c>
      <c r="E66" s="9">
        <f>D66/D65-1</f>
        <v>-9.0148907094710129E-2</v>
      </c>
    </row>
    <row r="67" spans="1:5" s="4" customFormat="1" ht="14.25" x14ac:dyDescent="0.2"/>
    <row r="68" spans="1:5" s="4" customFormat="1" ht="14.25" x14ac:dyDescent="0.2"/>
    <row r="69" spans="1:5" s="4" customFormat="1" ht="14.25" x14ac:dyDescent="0.2"/>
    <row r="70" spans="1:5" s="4" customFormat="1" ht="14.25" x14ac:dyDescent="0.2"/>
    <row r="71" spans="1:5" s="4" customFormat="1" ht="14.25" x14ac:dyDescent="0.2"/>
    <row r="72" spans="1:5" s="4" customFormat="1" ht="14.25" x14ac:dyDescent="0.2"/>
    <row r="73" spans="1:5" s="4" customFormat="1" ht="14.25" x14ac:dyDescent="0.2"/>
    <row r="74" spans="1:5" s="4" customFormat="1" ht="14.25" x14ac:dyDescent="0.2"/>
    <row r="75" spans="1:5" s="4" customFormat="1" ht="14.25" x14ac:dyDescent="0.2"/>
    <row r="76" spans="1:5" s="4" customFormat="1" ht="14.25" x14ac:dyDescent="0.2"/>
    <row r="77" spans="1:5" s="4" customFormat="1" x14ac:dyDescent="0.25">
      <c r="A77" s="13" t="s">
        <v>140</v>
      </c>
      <c r="B77" s="13"/>
      <c r="C77" s="13"/>
    </row>
    <row r="78" spans="1:5" s="4" customFormat="1" ht="3" customHeight="1" x14ac:dyDescent="0.2">
      <c r="A78" s="6"/>
      <c r="B78" s="6"/>
      <c r="C78" s="6"/>
      <c r="D78" s="6"/>
    </row>
    <row r="79" spans="1:5" s="4" customFormat="1" x14ac:dyDescent="0.25">
      <c r="A79" s="7" t="s">
        <v>17</v>
      </c>
      <c r="B79" s="7"/>
      <c r="C79" s="7"/>
      <c r="D79" s="7"/>
    </row>
    <row r="80" spans="1:5" s="4" customFormat="1" x14ac:dyDescent="0.25">
      <c r="A80" s="7" t="s">
        <v>5</v>
      </c>
      <c r="B80" s="7" t="s">
        <v>139</v>
      </c>
      <c r="C80" s="7" t="s">
        <v>138</v>
      </c>
      <c r="D80" s="7" t="s">
        <v>137</v>
      </c>
    </row>
    <row r="81" spans="1:4" s="4" customFormat="1" x14ac:dyDescent="0.25">
      <c r="A81" s="14">
        <v>2018</v>
      </c>
      <c r="B81" s="8">
        <f>B27/B16</f>
        <v>4.1967732672795552</v>
      </c>
      <c r="C81" s="8">
        <f>D62/D51</f>
        <v>5.0602637326775657</v>
      </c>
      <c r="D81" s="9">
        <v>9.0000000000000011E-3</v>
      </c>
    </row>
    <row r="82" spans="1:4" s="4" customFormat="1" x14ac:dyDescent="0.25">
      <c r="A82" s="14">
        <v>2019</v>
      </c>
      <c r="B82" s="8">
        <f>B28/B17</f>
        <v>4.051636781703909</v>
      </c>
      <c r="C82" s="8">
        <f>D63/D52</f>
        <v>4.9972918580665739</v>
      </c>
      <c r="D82" s="9">
        <v>4.0000000000000001E-3</v>
      </c>
    </row>
    <row r="83" spans="1:4" s="4" customFormat="1" x14ac:dyDescent="0.25">
      <c r="A83" s="14">
        <v>2020</v>
      </c>
      <c r="B83" s="8">
        <f>B29/B18</f>
        <v>4.0045828151521823</v>
      </c>
      <c r="C83" s="8">
        <f>D64/D53</f>
        <v>4.7564682148260156</v>
      </c>
      <c r="D83" s="9">
        <v>-6.9999999999999993E-3</v>
      </c>
    </row>
    <row r="84" spans="1:4" s="4" customFormat="1" x14ac:dyDescent="0.25">
      <c r="A84" s="14">
        <v>2021</v>
      </c>
      <c r="B84" s="8">
        <f>B30/B19</f>
        <v>3.9540590151089798</v>
      </c>
      <c r="C84" s="8">
        <f>D65/D54</f>
        <v>4.6350465363513216</v>
      </c>
      <c r="D84" s="9">
        <v>6.0000000000000001E-3</v>
      </c>
    </row>
    <row r="85" spans="1:4" s="4" customFormat="1" x14ac:dyDescent="0.25">
      <c r="A85" s="14">
        <v>2022</v>
      </c>
      <c r="B85" s="8">
        <f>B31/B20</f>
        <v>3.9195238782302866</v>
      </c>
      <c r="C85" s="8">
        <f>D66/D55</f>
        <v>4.6232308734092662</v>
      </c>
      <c r="D85" s="9">
        <v>2.7999999999999997E-2</v>
      </c>
    </row>
    <row r="86" spans="1:4" s="4" customFormat="1" ht="14.25" x14ac:dyDescent="0.2"/>
    <row r="87" spans="1:4" s="4" customFormat="1" ht="14.25" x14ac:dyDescent="0.2"/>
    <row r="88" spans="1:4" s="4" customFormat="1" ht="14.25" x14ac:dyDescent="0.2"/>
    <row r="89" spans="1:4" s="4" customFormat="1" ht="14.25" x14ac:dyDescent="0.2"/>
    <row r="90" spans="1:4" s="4" customFormat="1" ht="14.25" x14ac:dyDescent="0.2"/>
    <row r="91" spans="1:4" s="4" customFormat="1" ht="14.25" x14ac:dyDescent="0.2"/>
    <row r="92" spans="1:4" s="4" customFormat="1" ht="14.25" x14ac:dyDescent="0.2"/>
    <row r="93" spans="1:4" s="4" customFormat="1" ht="14.25" x14ac:dyDescent="0.2"/>
    <row r="94" spans="1:4" s="4" customFormat="1" ht="14.25" x14ac:dyDescent="0.2"/>
    <row r="95" spans="1:4" s="4" customFormat="1" ht="14.25" x14ac:dyDescent="0.2"/>
    <row r="96" spans="1:4" s="4" customFormat="1" ht="14.25" x14ac:dyDescent="0.2"/>
    <row r="97" spans="1:6" s="4" customFormat="1" ht="14.25" x14ac:dyDescent="0.2"/>
    <row r="98" spans="1:6" s="4" customFormat="1" ht="14.25" x14ac:dyDescent="0.2"/>
    <row r="99" spans="1:6" s="4" customFormat="1" ht="14.25" x14ac:dyDescent="0.2"/>
    <row r="100" spans="1:6" s="4" customFormat="1" ht="14.25" x14ac:dyDescent="0.2"/>
    <row r="101" spans="1:6" s="4" customFormat="1" ht="14.25" x14ac:dyDescent="0.2"/>
    <row r="102" spans="1:6" s="4" customFormat="1" ht="14.25" x14ac:dyDescent="0.2"/>
    <row r="103" spans="1:6" s="4" customFormat="1" ht="14.25" x14ac:dyDescent="0.2"/>
    <row r="104" spans="1:6" s="4" customFormat="1" ht="14.25" x14ac:dyDescent="0.2"/>
    <row r="105" spans="1:6" s="4" customFormat="1" x14ac:dyDescent="0.25">
      <c r="A105" s="1"/>
      <c r="B105" s="1"/>
      <c r="C105" s="1"/>
      <c r="D105" s="1"/>
      <c r="E105" s="1"/>
      <c r="F105" s="1"/>
    </row>
    <row r="106" spans="1:6" s="4" customFormat="1" x14ac:dyDescent="0.25">
      <c r="A106" s="1"/>
      <c r="B106" s="1"/>
      <c r="C106" s="1"/>
      <c r="D106" s="1"/>
      <c r="E106" s="1"/>
      <c r="F106" s="1"/>
    </row>
    <row r="107" spans="1:6" s="4" customFormat="1" x14ac:dyDescent="0.25">
      <c r="A107" s="1"/>
      <c r="B107" s="1"/>
      <c r="C107" s="1"/>
      <c r="D107" s="1"/>
      <c r="E107" s="1"/>
      <c r="F107" s="1"/>
    </row>
    <row r="108" spans="1:6" s="4" customFormat="1" x14ac:dyDescent="0.25">
      <c r="A108" s="1"/>
      <c r="B108" s="1"/>
      <c r="C108" s="1"/>
      <c r="D108" s="1"/>
      <c r="E108" s="1"/>
      <c r="F108" s="1"/>
    </row>
    <row r="109" spans="1:6" s="4" customFormat="1" x14ac:dyDescent="0.25">
      <c r="F109" s="1"/>
    </row>
    <row r="110" spans="1:6" s="4" customFormat="1" x14ac:dyDescent="0.25">
      <c r="F110" s="1"/>
    </row>
    <row r="111" spans="1:6" s="4" customFormat="1" x14ac:dyDescent="0.25">
      <c r="A111" s="13" t="s">
        <v>136</v>
      </c>
      <c r="B111" s="13"/>
      <c r="C111" s="13"/>
      <c r="D111" s="13"/>
      <c r="E111" s="13"/>
      <c r="F111" s="1"/>
    </row>
    <row r="112" spans="1:6" s="4" customFormat="1" ht="3" customHeight="1" x14ac:dyDescent="0.25">
      <c r="A112" s="6"/>
      <c r="B112" s="6"/>
      <c r="C112" s="6"/>
      <c r="D112" s="6"/>
      <c r="E112" s="6"/>
      <c r="F112" s="1"/>
    </row>
    <row r="113" spans="1:11" s="4" customFormat="1" x14ac:dyDescent="0.25">
      <c r="A113" s="11"/>
      <c r="B113" s="12" t="s">
        <v>22</v>
      </c>
      <c r="C113" s="12" t="s">
        <v>22</v>
      </c>
      <c r="D113" s="12" t="s">
        <v>116</v>
      </c>
      <c r="E113" s="12" t="s">
        <v>135</v>
      </c>
      <c r="F113" s="1"/>
    </row>
    <row r="114" spans="1:11" s="4" customFormat="1" x14ac:dyDescent="0.25">
      <c r="A114" s="11">
        <v>2022</v>
      </c>
      <c r="B114" s="7" t="s">
        <v>67</v>
      </c>
      <c r="C114" s="7" t="s">
        <v>26</v>
      </c>
      <c r="D114" s="7" t="s">
        <v>114</v>
      </c>
      <c r="E114" s="7" t="s">
        <v>113</v>
      </c>
      <c r="F114" s="1"/>
    </row>
    <row r="115" spans="1:11" s="4" customFormat="1" x14ac:dyDescent="0.25">
      <c r="A115" s="1" t="s">
        <v>130</v>
      </c>
      <c r="B115" s="16">
        <v>46.319299999999998</v>
      </c>
      <c r="C115" s="17">
        <v>25.464700000000001</v>
      </c>
      <c r="D115" s="17">
        <v>2.2471595341580297</v>
      </c>
      <c r="E115" s="18">
        <v>0.35474061072105212</v>
      </c>
      <c r="F115" s="1"/>
    </row>
    <row r="116" spans="1:11" s="4" customFormat="1" x14ac:dyDescent="0.25">
      <c r="A116" s="1" t="s">
        <v>131</v>
      </c>
      <c r="B116" s="16">
        <v>53.307699999999997</v>
      </c>
      <c r="C116" s="17">
        <v>7.1295000000000002</v>
      </c>
      <c r="D116" s="17">
        <v>3.3960160298624031</v>
      </c>
      <c r="E116" s="18">
        <v>0.11796542526788138</v>
      </c>
      <c r="F116" s="1"/>
    </row>
    <row r="117" spans="1:11" s="4" customFormat="1" x14ac:dyDescent="0.25">
      <c r="A117" s="1" t="s">
        <v>126</v>
      </c>
      <c r="B117" s="16">
        <v>35.714500000000001</v>
      </c>
      <c r="C117" s="17">
        <v>6.5476999999999999</v>
      </c>
      <c r="D117" s="17">
        <v>2.111004632981718</v>
      </c>
      <c r="E117" s="18">
        <v>0.15493041062699053</v>
      </c>
      <c r="F117" s="1"/>
    </row>
    <row r="118" spans="1:11" s="4" customFormat="1" x14ac:dyDescent="0.25">
      <c r="A118" s="1" t="s">
        <v>127</v>
      </c>
      <c r="B118" s="16">
        <v>36.206000000000003</v>
      </c>
      <c r="C118" s="17">
        <v>3.8419000000000003</v>
      </c>
      <c r="D118" s="17">
        <v>2.2505949125921707</v>
      </c>
      <c r="E118" s="18">
        <v>9.5932620686727643E-2</v>
      </c>
      <c r="F118" s="1"/>
    </row>
    <row r="119" spans="1:11" s="4" customFormat="1" x14ac:dyDescent="0.25">
      <c r="A119" s="1" t="s">
        <v>125</v>
      </c>
      <c r="B119" s="16">
        <v>28.549100000000003</v>
      </c>
      <c r="C119" s="17">
        <v>2.3159999999999998</v>
      </c>
      <c r="D119" s="17">
        <v>2.8205092483095795</v>
      </c>
      <c r="E119" s="18">
        <v>7.5036205941338266E-2</v>
      </c>
      <c r="F119" s="1"/>
    </row>
    <row r="120" spans="1:11" s="4" customFormat="1" x14ac:dyDescent="0.25">
      <c r="A120" s="1" t="s">
        <v>128</v>
      </c>
      <c r="B120" s="16">
        <v>18.970599999999997</v>
      </c>
      <c r="C120" s="17">
        <v>2.2029999999999998</v>
      </c>
      <c r="D120" s="17">
        <v>4.4163675520459433</v>
      </c>
      <c r="E120" s="18">
        <v>0.10404465938716138</v>
      </c>
      <c r="F120" s="1"/>
    </row>
    <row r="121" spans="1:11" s="4" customFormat="1" x14ac:dyDescent="0.25">
      <c r="A121" s="1" t="s">
        <v>134</v>
      </c>
      <c r="B121" s="16">
        <v>8.6875999999999998</v>
      </c>
      <c r="C121" s="17">
        <v>6.5453000000000001</v>
      </c>
      <c r="D121" s="17">
        <v>3.2224001995680398</v>
      </c>
      <c r="E121" s="18">
        <v>0.42968180714112214</v>
      </c>
      <c r="F121" s="1"/>
    </row>
    <row r="122" spans="1:11" s="4" customFormat="1" x14ac:dyDescent="0.25">
      <c r="A122" s="1" t="s">
        <v>124</v>
      </c>
      <c r="B122" s="16">
        <v>11.4754</v>
      </c>
      <c r="C122" s="17">
        <v>3.6203000000000003</v>
      </c>
      <c r="D122" s="17">
        <v>5.4931338063157069</v>
      </c>
      <c r="E122" s="18">
        <v>0.23982326092860881</v>
      </c>
      <c r="F122" s="1"/>
    </row>
    <row r="123" spans="1:11" s="4" customFormat="1" x14ac:dyDescent="0.25">
      <c r="A123" s="1" t="s">
        <v>133</v>
      </c>
      <c r="B123" s="16">
        <v>13.7433</v>
      </c>
      <c r="C123" s="17">
        <v>1.1835</v>
      </c>
      <c r="D123" s="17">
        <v>3.2855869978830023</v>
      </c>
      <c r="E123" s="18">
        <v>7.9286920170431707E-2</v>
      </c>
      <c r="F123" s="1"/>
    </row>
    <row r="124" spans="1:11" s="4" customFormat="1" x14ac:dyDescent="0.25">
      <c r="A124" s="1" t="s">
        <v>129</v>
      </c>
      <c r="B124" s="16">
        <v>13.383700000000001</v>
      </c>
      <c r="C124" s="17">
        <v>0.873</v>
      </c>
      <c r="D124" s="17">
        <v>8.7023925592879134</v>
      </c>
      <c r="E124" s="18">
        <v>6.1234366999375733E-2</v>
      </c>
      <c r="F124" s="1"/>
    </row>
    <row r="125" spans="1:11" s="4" customFormat="1" x14ac:dyDescent="0.25">
      <c r="A125" s="1"/>
      <c r="B125" s="1"/>
      <c r="C125" s="1"/>
      <c r="D125" s="1"/>
      <c r="E125" s="1"/>
      <c r="F125" s="1"/>
      <c r="H125" s="1"/>
      <c r="I125" s="1"/>
      <c r="J125" s="1"/>
      <c r="K125" s="1"/>
    </row>
    <row r="126" spans="1:11" s="4" customFormat="1" x14ac:dyDescent="0.25">
      <c r="A126" s="1"/>
      <c r="B126" s="1"/>
      <c r="C126" s="1"/>
      <c r="D126" s="1"/>
      <c r="E126" s="1"/>
      <c r="F126" s="1"/>
      <c r="H126" s="1"/>
      <c r="I126" s="1"/>
      <c r="J126" s="1"/>
      <c r="K126" s="1"/>
    </row>
    <row r="127" spans="1:11" s="4" customFormat="1" x14ac:dyDescent="0.25">
      <c r="A127" s="13" t="s">
        <v>132</v>
      </c>
      <c r="B127" s="13"/>
      <c r="C127" s="13"/>
      <c r="D127" s="13"/>
      <c r="E127" s="13"/>
      <c r="F127" s="1"/>
      <c r="H127" s="1"/>
      <c r="I127" s="1"/>
      <c r="J127" s="1"/>
      <c r="K127" s="1"/>
    </row>
    <row r="128" spans="1:11" s="4" customFormat="1" ht="3" customHeight="1" x14ac:dyDescent="0.25">
      <c r="A128" s="6"/>
      <c r="B128" s="6"/>
      <c r="C128" s="6"/>
      <c r="D128" s="6"/>
      <c r="E128" s="6"/>
      <c r="F128" s="1"/>
      <c r="H128" s="1"/>
      <c r="I128" s="1"/>
      <c r="J128" s="1"/>
      <c r="K128" s="1"/>
    </row>
    <row r="129" spans="1:11" s="4" customFormat="1" x14ac:dyDescent="0.25">
      <c r="A129" s="7"/>
      <c r="B129" s="12" t="s">
        <v>37</v>
      </c>
      <c r="C129" s="12" t="s">
        <v>37</v>
      </c>
      <c r="D129" s="12" t="s">
        <v>116</v>
      </c>
      <c r="E129" s="12" t="s">
        <v>115</v>
      </c>
      <c r="F129" s="1"/>
      <c r="H129" s="1"/>
      <c r="I129" s="1"/>
      <c r="J129" s="1"/>
      <c r="K129" s="1"/>
    </row>
    <row r="130" spans="1:11" s="4" customFormat="1" x14ac:dyDescent="0.25">
      <c r="A130" s="11">
        <v>2022</v>
      </c>
      <c r="B130" s="7" t="s">
        <v>67</v>
      </c>
      <c r="C130" s="7" t="s">
        <v>26</v>
      </c>
      <c r="D130" s="7" t="s">
        <v>114</v>
      </c>
      <c r="E130" s="7" t="s">
        <v>113</v>
      </c>
      <c r="F130" s="1"/>
      <c r="H130" s="1"/>
      <c r="I130" s="1"/>
      <c r="J130" s="1"/>
      <c r="K130" s="1"/>
    </row>
    <row r="131" spans="1:11" s="4" customFormat="1" x14ac:dyDescent="0.25">
      <c r="A131" s="1" t="s">
        <v>131</v>
      </c>
      <c r="B131" s="16">
        <v>163.86490000000001</v>
      </c>
      <c r="C131" s="17">
        <v>41.380800000000001</v>
      </c>
      <c r="D131" s="17">
        <v>3.3960160298624027</v>
      </c>
      <c r="E131" s="18">
        <v>0.20161591692298547</v>
      </c>
      <c r="H131" s="1"/>
      <c r="I131" s="1"/>
      <c r="J131" s="1"/>
      <c r="K131" s="1"/>
    </row>
    <row r="132" spans="1:11" s="4" customFormat="1" x14ac:dyDescent="0.25">
      <c r="A132" s="1" t="s">
        <v>130</v>
      </c>
      <c r="B132" s="16">
        <v>93.403199999999998</v>
      </c>
      <c r="C132" s="17">
        <v>67.906899999999993</v>
      </c>
      <c r="D132" s="17">
        <v>2.2471595341580297</v>
      </c>
      <c r="E132" s="18">
        <v>0.42097116051629752</v>
      </c>
      <c r="H132" s="1"/>
      <c r="I132" s="1"/>
      <c r="J132" s="1"/>
      <c r="K132" s="1"/>
    </row>
    <row r="133" spans="1:11" s="4" customFormat="1" x14ac:dyDescent="0.25">
      <c r="A133" s="1" t="s">
        <v>129</v>
      </c>
      <c r="B133" s="16">
        <v>115.2089</v>
      </c>
      <c r="C133" s="17">
        <v>8.8584999999999994</v>
      </c>
      <c r="D133" s="17">
        <v>8.7023925592879134</v>
      </c>
      <c r="E133" s="18">
        <v>7.1400706390236268E-2</v>
      </c>
      <c r="H133" s="1"/>
      <c r="I133" s="1"/>
      <c r="J133" s="1"/>
      <c r="K133" s="1"/>
    </row>
    <row r="134" spans="1:11" s="4" customFormat="1" x14ac:dyDescent="0.25">
      <c r="A134" s="1" t="s">
        <v>128</v>
      </c>
      <c r="B134" s="16">
        <v>79.474699999999999</v>
      </c>
      <c r="C134" s="17">
        <v>14.0357</v>
      </c>
      <c r="D134" s="17">
        <v>4.4163675520459442</v>
      </c>
      <c r="E134" s="18">
        <v>0.15009774313873109</v>
      </c>
      <c r="H134" s="1"/>
      <c r="I134" s="1"/>
      <c r="J134" s="1"/>
      <c r="K134" s="1"/>
    </row>
    <row r="135" spans="1:11" s="4" customFormat="1" x14ac:dyDescent="0.25">
      <c r="A135" s="1" t="s">
        <v>127</v>
      </c>
      <c r="B135" s="16">
        <v>76.87230000000001</v>
      </c>
      <c r="C135" s="17">
        <v>13.2593</v>
      </c>
      <c r="D135" s="17">
        <v>2.2505949125921711</v>
      </c>
      <c r="E135" s="18">
        <v>0.14711044739026044</v>
      </c>
      <c r="H135" s="1"/>
      <c r="I135" s="1"/>
      <c r="J135" s="1"/>
      <c r="K135" s="1"/>
    </row>
    <row r="136" spans="1:11" s="4" customFormat="1" x14ac:dyDescent="0.25">
      <c r="A136" s="1" t="s">
        <v>126</v>
      </c>
      <c r="B136" s="16">
        <v>71.553399999999996</v>
      </c>
      <c r="C136" s="17">
        <v>17.662299999999998</v>
      </c>
      <c r="D136" s="17">
        <v>2.1110046329817189</v>
      </c>
      <c r="E136" s="18">
        <v>0.19797300250964794</v>
      </c>
      <c r="H136" s="1"/>
      <c r="I136" s="1"/>
      <c r="J136" s="1"/>
      <c r="K136" s="1"/>
    </row>
    <row r="137" spans="1:11" s="4" customFormat="1" x14ac:dyDescent="0.25">
      <c r="A137" s="1" t="s">
        <v>125</v>
      </c>
      <c r="B137" s="16">
        <v>78.323999999999998</v>
      </c>
      <c r="C137" s="17">
        <v>8.7312999999999992</v>
      </c>
      <c r="D137" s="17">
        <v>2.8205092483095795</v>
      </c>
      <c r="E137" s="18">
        <v>0.10029601873751511</v>
      </c>
      <c r="H137" s="1"/>
      <c r="I137" s="1"/>
      <c r="J137" s="1"/>
      <c r="K137" s="1"/>
    </row>
    <row r="138" spans="1:11" s="4" customFormat="1" x14ac:dyDescent="0.25">
      <c r="A138" s="1" t="s">
        <v>124</v>
      </c>
      <c r="B138" s="16">
        <v>60.630300000000005</v>
      </c>
      <c r="C138" s="17">
        <v>22.292400000000001</v>
      </c>
      <c r="D138" s="17">
        <v>5.493133806315706</v>
      </c>
      <c r="E138" s="18">
        <v>0.26883350397418315</v>
      </c>
      <c r="H138" s="1"/>
      <c r="I138" s="1"/>
      <c r="J138" s="1"/>
      <c r="K138" s="1"/>
    </row>
    <row r="139" spans="1:11" s="4" customFormat="1" x14ac:dyDescent="0.25">
      <c r="A139" s="1" t="s">
        <v>123</v>
      </c>
      <c r="B139" s="16">
        <v>60.467599999999997</v>
      </c>
      <c r="C139" s="17">
        <v>21.826499999999999</v>
      </c>
      <c r="D139" s="17">
        <v>12.556699929811712</v>
      </c>
      <c r="E139" s="18">
        <v>0.2652255751019818</v>
      </c>
      <c r="H139" s="1"/>
      <c r="I139" s="1"/>
      <c r="J139" s="1"/>
      <c r="K139" s="1"/>
    </row>
    <row r="140" spans="1:11" s="4" customFormat="1" x14ac:dyDescent="0.25">
      <c r="A140" s="1" t="s">
        <v>122</v>
      </c>
      <c r="B140" s="16">
        <v>55.898000000000003</v>
      </c>
      <c r="C140" s="17">
        <v>15.066700000000001</v>
      </c>
      <c r="D140" s="17">
        <v>17.653349585810592</v>
      </c>
      <c r="E140" s="18">
        <v>0.21231260049010281</v>
      </c>
      <c r="H140" s="1"/>
      <c r="I140" s="1"/>
      <c r="J140" s="1"/>
      <c r="K140" s="1"/>
    </row>
    <row r="141" spans="1:11" s="4" customFormat="1" x14ac:dyDescent="0.25">
      <c r="A141" s="1"/>
      <c r="B141" s="1"/>
      <c r="C141" s="1"/>
      <c r="D141" s="1"/>
      <c r="E141" s="1"/>
      <c r="H141" s="1"/>
      <c r="I141" s="1"/>
      <c r="J141" s="1"/>
      <c r="K141" s="1"/>
    </row>
    <row r="142" spans="1:11" s="4" customFormat="1" x14ac:dyDescent="0.25">
      <c r="A142" s="1"/>
      <c r="B142" s="1"/>
      <c r="C142" s="1"/>
      <c r="D142" s="1"/>
      <c r="E142" s="1"/>
      <c r="H142" s="1"/>
      <c r="I142" s="1"/>
      <c r="J142" s="1"/>
      <c r="K142" s="1"/>
    </row>
    <row r="143" spans="1:11" s="4" customFormat="1" x14ac:dyDescent="0.25">
      <c r="A143" s="1"/>
      <c r="B143" s="1"/>
      <c r="C143" s="1"/>
      <c r="D143" s="1"/>
      <c r="E143" s="1"/>
      <c r="H143" s="1"/>
      <c r="I143" s="1"/>
      <c r="J143" s="1"/>
      <c r="K143" s="1"/>
    </row>
    <row r="144" spans="1:11" s="4" customFormat="1" x14ac:dyDescent="0.25">
      <c r="A144" s="1"/>
      <c r="B144" s="1"/>
      <c r="C144" s="1"/>
      <c r="D144" s="1"/>
      <c r="E144" s="1"/>
      <c r="H144" s="1"/>
      <c r="I144" s="1"/>
      <c r="J144" s="1"/>
      <c r="K144" s="1"/>
    </row>
    <row r="145" spans="1:11" s="4" customFormat="1" x14ac:dyDescent="0.25">
      <c r="A145" s="1"/>
      <c r="B145" s="1"/>
      <c r="C145" s="1"/>
      <c r="D145" s="1"/>
      <c r="E145" s="1"/>
      <c r="H145" s="1"/>
      <c r="I145" s="1"/>
      <c r="J145" s="1"/>
      <c r="K145" s="1"/>
    </row>
    <row r="146" spans="1:11" s="4" customFormat="1" x14ac:dyDescent="0.25">
      <c r="A146" s="1"/>
      <c r="B146" s="1"/>
      <c r="C146" s="1"/>
      <c r="D146" s="1"/>
      <c r="E146" s="1"/>
      <c r="H146" s="1"/>
      <c r="I146" s="1"/>
      <c r="J146" s="1"/>
      <c r="K146" s="1"/>
    </row>
    <row r="147" spans="1:11" s="4" customFormat="1" x14ac:dyDescent="0.25">
      <c r="A147" s="1"/>
      <c r="B147" s="1"/>
      <c r="C147" s="1"/>
      <c r="D147" s="1"/>
      <c r="E147" s="1"/>
      <c r="F147" s="1"/>
      <c r="H147" s="1"/>
      <c r="I147" s="1"/>
      <c r="J147" s="1"/>
      <c r="K147" s="1"/>
    </row>
    <row r="148" spans="1:11" s="4" customFormat="1" x14ac:dyDescent="0.25">
      <c r="A148" s="1"/>
      <c r="B148" s="1"/>
      <c r="C148" s="1"/>
      <c r="D148" s="1"/>
      <c r="E148" s="1"/>
      <c r="F148" s="1"/>
      <c r="H148" s="1"/>
      <c r="I148" s="1"/>
      <c r="J148" s="1"/>
      <c r="K148" s="1"/>
    </row>
    <row r="149" spans="1:11" s="4" customFormat="1" x14ac:dyDescent="0.25">
      <c r="A149" s="1"/>
      <c r="B149" s="1"/>
      <c r="C149" s="1"/>
      <c r="D149" s="1"/>
      <c r="E149" s="1"/>
      <c r="F149" s="1"/>
      <c r="H149" s="1"/>
      <c r="I149" s="1"/>
      <c r="J149" s="1"/>
      <c r="K149" s="1"/>
    </row>
    <row r="150" spans="1:11" s="4" customFormat="1" x14ac:dyDescent="0.25">
      <c r="A150" s="13" t="s">
        <v>121</v>
      </c>
      <c r="B150" s="13"/>
      <c r="C150" s="13"/>
      <c r="D150" s="13"/>
      <c r="E150" s="13"/>
    </row>
    <row r="151" spans="1:11" s="4" customFormat="1" ht="3" customHeight="1" x14ac:dyDescent="0.2">
      <c r="A151" s="6"/>
      <c r="B151" s="6"/>
      <c r="C151" s="6"/>
      <c r="D151" s="6"/>
      <c r="E151" s="6"/>
    </row>
    <row r="152" spans="1:11" s="4" customFormat="1" x14ac:dyDescent="0.25">
      <c r="A152" s="11"/>
      <c r="B152" s="12" t="s">
        <v>22</v>
      </c>
      <c r="C152" s="12" t="s">
        <v>22</v>
      </c>
      <c r="D152" s="12" t="s">
        <v>116</v>
      </c>
      <c r="E152" s="12" t="s">
        <v>120</v>
      </c>
    </row>
    <row r="153" spans="1:11" s="4" customFormat="1" x14ac:dyDescent="0.25">
      <c r="A153" s="11">
        <v>2022</v>
      </c>
      <c r="B153" s="7" t="s">
        <v>67</v>
      </c>
      <c r="C153" s="7" t="s">
        <v>26</v>
      </c>
      <c r="D153" s="7" t="s">
        <v>114</v>
      </c>
      <c r="E153" s="7" t="s">
        <v>113</v>
      </c>
    </row>
    <row r="154" spans="1:11" s="4" customFormat="1" x14ac:dyDescent="0.25">
      <c r="A154" s="1" t="s">
        <v>111</v>
      </c>
      <c r="B154" s="16">
        <v>76.80810000000001</v>
      </c>
      <c r="C154" s="17">
        <v>10.472300000000001</v>
      </c>
      <c r="D154" s="17">
        <v>1.9007600790097199</v>
      </c>
      <c r="E154" s="18">
        <v>0.11998455552449346</v>
      </c>
    </row>
    <row r="155" spans="1:11" s="4" customFormat="1" x14ac:dyDescent="0.25">
      <c r="A155" s="1" t="s">
        <v>112</v>
      </c>
      <c r="B155" s="16">
        <v>46.859500000000004</v>
      </c>
      <c r="C155" s="17">
        <v>6.6070000000000002</v>
      </c>
      <c r="D155" s="17">
        <v>5.7588209439555618</v>
      </c>
      <c r="E155" s="18">
        <v>0.12357270440369203</v>
      </c>
    </row>
    <row r="156" spans="1:11" s="4" customFormat="1" x14ac:dyDescent="0.25">
      <c r="A156" s="1" t="s">
        <v>109</v>
      </c>
      <c r="B156" s="16">
        <v>34.064300000000003</v>
      </c>
      <c r="C156" s="17">
        <v>10.178000000000001</v>
      </c>
      <c r="D156" s="17">
        <v>2.380592781116714</v>
      </c>
      <c r="E156" s="18">
        <v>0.23005133096606642</v>
      </c>
    </row>
    <row r="157" spans="1:11" s="4" customFormat="1" x14ac:dyDescent="0.25">
      <c r="A157" s="1" t="s">
        <v>107</v>
      </c>
      <c r="B157" s="16">
        <v>24.3765</v>
      </c>
      <c r="C157" s="17">
        <v>3.141</v>
      </c>
      <c r="D157" s="17">
        <v>2.8529444898700831</v>
      </c>
      <c r="E157" s="18">
        <v>0.11414554374488962</v>
      </c>
    </row>
    <row r="158" spans="1:11" s="4" customFormat="1" x14ac:dyDescent="0.25">
      <c r="A158" s="1" t="s">
        <v>108</v>
      </c>
      <c r="B158" s="16">
        <v>20.059699999999999</v>
      </c>
      <c r="C158" s="17">
        <v>5.9091000000000005</v>
      </c>
      <c r="D158" s="17">
        <v>3.6798504359077047</v>
      </c>
      <c r="E158" s="18">
        <v>0.22754613228181511</v>
      </c>
    </row>
    <row r="159" spans="1:11" s="4" customFormat="1" x14ac:dyDescent="0.25">
      <c r="A159" s="1" t="s">
        <v>47</v>
      </c>
      <c r="B159" s="16">
        <v>17.346499999999999</v>
      </c>
      <c r="C159" s="17">
        <v>4.7010000000000005</v>
      </c>
      <c r="D159" s="17">
        <v>4.2352556979249361</v>
      </c>
      <c r="E159" s="18">
        <v>0.21322145367955553</v>
      </c>
    </row>
    <row r="160" spans="1:11" s="4" customFormat="1" x14ac:dyDescent="0.25">
      <c r="A160" s="1" t="s">
        <v>119</v>
      </c>
      <c r="B160" s="16">
        <v>11.311699999999998</v>
      </c>
      <c r="C160" s="17">
        <v>3.6852</v>
      </c>
      <c r="D160" s="17">
        <v>3.4552674219338666</v>
      </c>
      <c r="E160" s="18">
        <v>0.24573078436210152</v>
      </c>
    </row>
    <row r="161" spans="1:5" s="4" customFormat="1" x14ac:dyDescent="0.25">
      <c r="A161" s="1" t="s">
        <v>118</v>
      </c>
      <c r="B161" s="16">
        <v>10.745099999999999</v>
      </c>
      <c r="C161" s="17">
        <v>1.5127999999999999</v>
      </c>
      <c r="D161" s="17">
        <v>4.5206927777188595</v>
      </c>
      <c r="E161" s="18">
        <v>0.12341428792860115</v>
      </c>
    </row>
    <row r="162" spans="1:5" s="4" customFormat="1" x14ac:dyDescent="0.25">
      <c r="A162" s="1" t="s">
        <v>110</v>
      </c>
      <c r="B162" s="16">
        <v>9.2162999999999986</v>
      </c>
      <c r="C162" s="17">
        <v>1.1388</v>
      </c>
      <c r="D162" s="17">
        <v>10.894882714797541</v>
      </c>
      <c r="E162" s="18">
        <v>0.10997479502853669</v>
      </c>
    </row>
    <row r="163" spans="1:5" s="4" customFormat="1" x14ac:dyDescent="0.25">
      <c r="A163" s="1" t="s">
        <v>106</v>
      </c>
      <c r="B163" s="16">
        <v>8.569700000000001</v>
      </c>
      <c r="C163" s="17">
        <v>1.3339000000000001</v>
      </c>
      <c r="D163" s="17">
        <v>6.7352881780362699</v>
      </c>
      <c r="E163" s="18">
        <v>0.13468839613877781</v>
      </c>
    </row>
    <row r="164" spans="1:5" s="4" customFormat="1" x14ac:dyDescent="0.25">
      <c r="A164" s="1"/>
      <c r="B164" s="1"/>
      <c r="C164" s="1"/>
      <c r="D164" s="1"/>
      <c r="E164" s="1"/>
    </row>
    <row r="165" spans="1:5" s="4" customFormat="1" x14ac:dyDescent="0.25">
      <c r="A165" s="1"/>
      <c r="B165" s="1"/>
      <c r="C165" s="1"/>
      <c r="D165" s="1"/>
      <c r="E165" s="1"/>
    </row>
    <row r="166" spans="1:5" s="4" customFormat="1" x14ac:dyDescent="0.25">
      <c r="A166" s="13" t="s">
        <v>117</v>
      </c>
      <c r="B166" s="13"/>
      <c r="C166" s="13"/>
      <c r="D166" s="13"/>
      <c r="E166" s="13"/>
    </row>
    <row r="167" spans="1:5" s="4" customFormat="1" ht="3" customHeight="1" x14ac:dyDescent="0.2">
      <c r="A167" s="6"/>
      <c r="B167" s="6"/>
      <c r="C167" s="6"/>
      <c r="D167" s="6"/>
      <c r="E167" s="6"/>
    </row>
    <row r="168" spans="1:5" s="4" customFormat="1" x14ac:dyDescent="0.25">
      <c r="A168" s="7"/>
      <c r="B168" s="12" t="s">
        <v>37</v>
      </c>
      <c r="C168" s="12" t="s">
        <v>37</v>
      </c>
      <c r="D168" s="12" t="s">
        <v>116</v>
      </c>
      <c r="E168" s="12" t="s">
        <v>115</v>
      </c>
    </row>
    <row r="169" spans="1:5" s="4" customFormat="1" x14ac:dyDescent="0.25">
      <c r="A169" s="11">
        <v>2022</v>
      </c>
      <c r="B169" s="7" t="s">
        <v>67</v>
      </c>
      <c r="C169" s="7" t="s">
        <v>26</v>
      </c>
      <c r="D169" s="7" t="s">
        <v>114</v>
      </c>
      <c r="E169" s="7" t="s">
        <v>113</v>
      </c>
    </row>
    <row r="170" spans="1:5" s="4" customFormat="1" x14ac:dyDescent="0.25">
      <c r="A170" s="1" t="s">
        <v>112</v>
      </c>
      <c r="B170" s="16">
        <v>254.07900000000001</v>
      </c>
      <c r="C170" s="17">
        <v>53.825000000000003</v>
      </c>
      <c r="D170" s="17">
        <v>5.7588209439555609</v>
      </c>
      <c r="E170" s="18">
        <v>0.17481098004572854</v>
      </c>
    </row>
    <row r="171" spans="1:5" s="4" customFormat="1" x14ac:dyDescent="0.25">
      <c r="A171" s="1" t="s">
        <v>111</v>
      </c>
      <c r="B171" s="16">
        <v>133.80700000000002</v>
      </c>
      <c r="C171" s="17">
        <v>32.092100000000002</v>
      </c>
      <c r="D171" s="17">
        <v>1.9007600790097192</v>
      </c>
      <c r="E171" s="18">
        <v>0.19344348462408775</v>
      </c>
    </row>
    <row r="172" spans="1:5" s="4" customFormat="1" x14ac:dyDescent="0.25">
      <c r="A172" s="1" t="s">
        <v>110</v>
      </c>
      <c r="B172" s="16">
        <v>92.085000000000008</v>
      </c>
      <c r="C172" s="17">
        <v>20.732599999999998</v>
      </c>
      <c r="D172" s="17">
        <v>10.894882714797538</v>
      </c>
      <c r="E172" s="18">
        <v>0.18377097190509281</v>
      </c>
    </row>
    <row r="173" spans="1:5" s="4" customFormat="1" x14ac:dyDescent="0.25">
      <c r="A173" s="1" t="s">
        <v>109</v>
      </c>
      <c r="B173" s="16">
        <v>68.507199999999997</v>
      </c>
      <c r="C173" s="17">
        <v>36.8157</v>
      </c>
      <c r="D173" s="17">
        <v>2.380592781116714</v>
      </c>
      <c r="E173" s="18">
        <v>0.34955076246476313</v>
      </c>
    </row>
    <row r="174" spans="1:5" s="4" customFormat="1" x14ac:dyDescent="0.25">
      <c r="A174" s="1" t="s">
        <v>108</v>
      </c>
      <c r="B174" s="16">
        <v>67.994799999999998</v>
      </c>
      <c r="C174" s="17">
        <v>27.566500000000001</v>
      </c>
      <c r="D174" s="17">
        <v>3.6798504359077047</v>
      </c>
      <c r="E174" s="18">
        <v>0.28846928620686407</v>
      </c>
    </row>
    <row r="175" spans="1:5" s="4" customFormat="1" x14ac:dyDescent="0.25">
      <c r="A175" s="1" t="s">
        <v>47</v>
      </c>
      <c r="B175" s="16">
        <v>66.2958</v>
      </c>
      <c r="C175" s="17">
        <v>27.081</v>
      </c>
      <c r="D175" s="17">
        <v>4.2352556979249352</v>
      </c>
      <c r="E175" s="18">
        <v>0.29001850566736059</v>
      </c>
    </row>
    <row r="176" spans="1:5" s="4" customFormat="1" x14ac:dyDescent="0.25">
      <c r="A176" s="1" t="s">
        <v>107</v>
      </c>
      <c r="B176" s="16">
        <v>63.372</v>
      </c>
      <c r="C176" s="17">
        <v>15.133900000000002</v>
      </c>
      <c r="D176" s="17">
        <v>2.8529444898700831</v>
      </c>
      <c r="E176" s="18">
        <v>0.19277404628187184</v>
      </c>
    </row>
    <row r="177" spans="1:15" s="4" customFormat="1" x14ac:dyDescent="0.25">
      <c r="A177" s="1" t="s">
        <v>106</v>
      </c>
      <c r="B177" s="16">
        <v>59.332800000000006</v>
      </c>
      <c r="C177" s="17">
        <v>7.3708</v>
      </c>
      <c r="D177" s="17">
        <v>6.7352881780362681</v>
      </c>
      <c r="E177" s="18">
        <v>0.11050078256645816</v>
      </c>
    </row>
    <row r="178" spans="1:15" s="4" customFormat="1" x14ac:dyDescent="0.25">
      <c r="A178" s="1" t="s">
        <v>105</v>
      </c>
      <c r="B178" s="16">
        <v>45.401699999999998</v>
      </c>
      <c r="C178" s="17">
        <v>20.998799999999999</v>
      </c>
      <c r="D178" s="17">
        <v>9.5915669960131726</v>
      </c>
      <c r="E178" s="18">
        <v>0.31624460659181786</v>
      </c>
    </row>
    <row r="179" spans="1:15" s="4" customFormat="1" x14ac:dyDescent="0.25">
      <c r="A179" s="1" t="s">
        <v>104</v>
      </c>
      <c r="B179" s="16">
        <v>49.981200000000001</v>
      </c>
      <c r="C179" s="17">
        <v>14.1111</v>
      </c>
      <c r="D179" s="17">
        <v>11.42893061573851</v>
      </c>
      <c r="E179" s="18">
        <v>0.22016841336634824</v>
      </c>
    </row>
    <row r="180" spans="1:15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</row>
    <row r="181" spans="1:15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</row>
    <row r="182" spans="1:15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</row>
    <row r="183" spans="1:15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</row>
    <row r="184" spans="1:15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</row>
    <row r="185" spans="1:15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</row>
    <row r="186" spans="1:15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</row>
    <row r="187" spans="1:15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</row>
    <row r="188" spans="1:15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</row>
    <row r="189" spans="1:15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</row>
    <row r="190" spans="1:15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</row>
    <row r="191" spans="1:15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</row>
    <row r="192" spans="1:15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</row>
    <row r="193" spans="1:15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</row>
    <row r="194" spans="1:15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</row>
    <row r="195" spans="1:15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</row>
    <row r="196" spans="1:15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</row>
    <row r="197" spans="1:15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</row>
    <row r="198" spans="1:15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</row>
    <row r="199" spans="1:15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</row>
    <row r="200" spans="1:15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</row>
    <row r="201" spans="1:15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</row>
    <row r="202" spans="1:15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</row>
    <row r="203" spans="1:15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</row>
    <row r="204" spans="1:15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</row>
    <row r="205" spans="1:15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</row>
    <row r="206" spans="1:15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</row>
    <row r="207" spans="1:15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</row>
    <row r="208" spans="1:15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</row>
    <row r="209" spans="1:15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</row>
    <row r="210" spans="1:15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</row>
    <row r="211" spans="1:15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</row>
    <row r="212" spans="1:15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</row>
    <row r="213" spans="1:15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</row>
    <row r="214" spans="1:15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</row>
  </sheetData>
  <pageMargins left="0.70866141732283472" right="0.70866141732283472" top="0.78740157480314965" bottom="0.78740157480314965" header="0.31496062992125984" footer="0.31496062992125984"/>
  <pageSetup paperSize="9" scale="6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deutsch</vt:lpstr>
      <vt:lpstr>français</vt:lpstr>
      <vt:lpstr>italiano</vt:lpstr>
      <vt:lpstr>deutsch!Druckbereich</vt:lpstr>
      <vt:lpstr>français!Druckbereich</vt:lpstr>
      <vt:lpstr>italiano!Druckbereich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Kuhlgatz, Christian BLW</dc:creator>
  <cp:lastModifiedBy>Kuhlgatz Christian BLW</cp:lastModifiedBy>
  <cp:lastPrinted>2021-04-14T09:32:14Z</cp:lastPrinted>
  <dcterms:created xsi:type="dcterms:W3CDTF">2016-01-06T10:33:34Z</dcterms:created>
  <dcterms:modified xsi:type="dcterms:W3CDTF">2023-04-27T12:04:45Z</dcterms:modified>
</cp:coreProperties>
</file>