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80" windowHeight="12410" activeTab="2"/>
  </bookViews>
  <sheets>
    <sheet name="Total Erhaltung kritisch" sheetId="1" r:id="rId1"/>
    <sheet name="Erhaltung kritisch nach Rasse" sheetId="2" r:id="rId2"/>
    <sheet name="Erhaltung kritisch Detail" sheetId="3" r:id="rId3"/>
  </sheets>
  <definedNames/>
  <calcPr fullCalcOnLoad="1"/>
</workbook>
</file>

<file path=xl/sharedStrings.xml><?xml version="1.0" encoding="utf-8"?>
<sst xmlns="http://schemas.openxmlformats.org/spreadsheetml/2006/main" count="204" uniqueCount="80">
  <si>
    <t>ZO: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</si>
  <si>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</si>
  <si>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</si>
  <si>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</si>
  <si>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</si>
  <si>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</si>
  <si>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</si>
  <si>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</si>
  <si>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</si>
  <si>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</si>
  <si>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</si>
  <si>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</si>
  <si>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</si>
  <si>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</si>
  <si>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</si>
  <si>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</si>
  <si>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</si>
  <si>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</si>
  <si>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</si>
  <si>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</si>
  <si>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</si>
  <si>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</si>
  <si>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</si>
  <si>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</si>
  <si>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</si>
  <si>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</si>
  <si>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</si>
  <si>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</si>
  <si>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</si>
  <si>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ZO</t>
  </si>
  <si>
    <t>Rasse</t>
  </si>
  <si>
    <t>KT</t>
  </si>
  <si>
    <t>RC</t>
  </si>
  <si>
    <t>TVD-Nr. / HB Inschrift</t>
  </si>
  <si>
    <t>Name</t>
  </si>
  <si>
    <t>sex</t>
  </si>
  <si>
    <t>RC V</t>
  </si>
  <si>
    <t>TVD-Nr. V</t>
  </si>
  <si>
    <t>RC VV</t>
  </si>
  <si>
    <t>TVD-Nr. VV</t>
  </si>
  <si>
    <t>RC VM</t>
  </si>
  <si>
    <t>TVD-Nr. VM</t>
  </si>
  <si>
    <t>RC M</t>
  </si>
  <si>
    <t>TVD-Nr. M</t>
  </si>
  <si>
    <t>RC MV</t>
  </si>
  <si>
    <t>TVD-Nr. MV</t>
  </si>
  <si>
    <t>RC MM</t>
  </si>
  <si>
    <t>TVD-Nr. MM</t>
  </si>
  <si>
    <t>Betrieb 
(Name, Vorname)</t>
  </si>
  <si>
    <t>Strasse</t>
  </si>
  <si>
    <t>PLZ</t>
  </si>
  <si>
    <t>Ort</t>
  </si>
  <si>
    <t>BTR-Nr</t>
  </si>
  <si>
    <t>Bundes-beitrag</t>
  </si>
  <si>
    <t>Referenzperiode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</si>
  <si>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</si>
  <si>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in Franken</t>
  </si>
  <si>
    <t>Beiträge zur Erhaltung der Schweizer Rassen - Status kritisch</t>
  </si>
  <si>
    <t>männl.</t>
  </si>
  <si>
    <t>weibl.</t>
  </si>
  <si>
    <t>Ansatz je Tier</t>
  </si>
  <si>
    <t>HB-Tiere</t>
  </si>
  <si>
    <t>Anzahl Herdebuchtiere</t>
  </si>
  <si>
    <t>Beitrag in Franken</t>
  </si>
  <si>
    <t>Gattung</t>
  </si>
  <si>
    <t>Zusammenzug aller Rassen</t>
  </si>
  <si>
    <t>Ausrichtung der Beiträge für die Erhaltung von Schweizer Rassen - Status kritisch</t>
  </si>
  <si>
    <t>1. Juni bis 31. Mai</t>
  </si>
  <si>
    <t xml:space="preserve"> </t>
  </si>
  <si>
    <t>Angaben zum beitragsauslösenden HB-Tier (einmal pro Referenzperiode)</t>
  </si>
  <si>
    <t>Geburtsdatum (Referenzperiode)</t>
  </si>
  <si>
    <t>im Herdebuch eingetragen 
ja / nein</t>
  </si>
  <si>
    <t>Blutanteil (mind. 87.50%)</t>
  </si>
  <si>
    <t>Angaben zum Nachkommen</t>
  </si>
  <si>
    <t>Angaben zum Beitragsberechtigten</t>
  </si>
  <si>
    <t>Gesuchs-datum für Beitrags-auslös-ung</t>
  </si>
  <si>
    <t>Rein-zucht; (Blut-anteil mind. 87.50%)</t>
  </si>
  <si>
    <t>Schweine</t>
  </si>
  <si>
    <t>Inzuchtgrad (3 Gene-rationen
max. 10%)</t>
  </si>
  <si>
    <t>Referenzperiode 1. Juni bis 31. Mai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</si>
</sst>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dd/mm/yyyy;@"/>
    <numFmt numFmtId="173" formatCode="[$-807]dddd\,\ d\.\ mmmm\ yyyy"/>
    <numFmt numFmtId="174" formatCode="_ * #,##0.0_ ;_ * \-#,##0.0_ ;_ * &quot;-&quot;??_ ;_ @_ "/>
  </numFmts>
  <fonts count="50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56" applyAlignment="1">
      <alignment/>
      <protection/>
    </xf>
    <xf numFmtId="0" fontId="0" fillId="0" borderId="0" xfId="56">
      <alignment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>
      <alignment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left" vertical="center"/>
      <protection/>
    </xf>
    <xf numFmtId="0" fontId="5" fillId="33" borderId="10" xfId="56" applyFont="1" applyFill="1" applyBorder="1" applyAlignment="1">
      <alignment vertical="center"/>
      <protection/>
    </xf>
    <xf numFmtId="0" fontId="0" fillId="33" borderId="10" xfId="56" applyFill="1" applyBorder="1" applyAlignment="1">
      <alignment vertical="center"/>
      <protection/>
    </xf>
    <xf numFmtId="0" fontId="3" fillId="33" borderId="10" xfId="56" applyFont="1" applyFill="1" applyBorder="1" applyAlignment="1">
      <alignment vertical="center"/>
      <protection/>
    </xf>
    <xf numFmtId="0" fontId="0" fillId="0" borderId="0" xfId="56" applyAlignment="1">
      <alignment horizontal="left"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>
      <alignment horizontal="center" vertical="center" wrapText="1"/>
      <protection/>
    </xf>
    <xf numFmtId="3" fontId="7" fillId="0" borderId="0" xfId="56" applyNumberFormat="1" applyFont="1" applyAlignment="1">
      <alignment vertical="center" wrapText="1"/>
      <protection/>
    </xf>
    <xf numFmtId="0" fontId="6" fillId="0" borderId="0" xfId="56" applyFont="1">
      <alignment/>
      <protection/>
    </xf>
    <xf numFmtId="0" fontId="8" fillId="0" borderId="0" xfId="56" applyFont="1" applyAlignment="1">
      <alignment horizontal="center" vertical="center" wrapText="1"/>
      <protection/>
    </xf>
    <xf numFmtId="43" fontId="0" fillId="0" borderId="0" xfId="47" applyFont="1" applyAlignment="1">
      <alignment horizontal="right" wrapText="1"/>
    </xf>
    <xf numFmtId="0" fontId="0" fillId="0" borderId="0" xfId="56" applyFont="1" applyAlignment="1">
      <alignment horizontal="right" vertical="center"/>
      <protection/>
    </xf>
    <xf numFmtId="43" fontId="0" fillId="0" borderId="0" xfId="46" applyFont="1" applyAlignment="1">
      <alignment horizontal="right" vertical="center"/>
    </xf>
    <xf numFmtId="0" fontId="8" fillId="0" borderId="0" xfId="56" applyFont="1" applyAlignment="1">
      <alignment horizontal="center" vertical="center"/>
      <protection/>
    </xf>
    <xf numFmtId="3" fontId="0" fillId="33" borderId="11" xfId="56" applyNumberFormat="1" applyFill="1" applyBorder="1">
      <alignment/>
      <protection/>
    </xf>
    <xf numFmtId="43" fontId="0" fillId="0" borderId="0" xfId="47" applyFont="1" applyAlignment="1">
      <alignment/>
    </xf>
    <xf numFmtId="0" fontId="0" fillId="0" borderId="0" xfId="56" applyAlignment="1">
      <alignment vertical="center"/>
      <protection/>
    </xf>
    <xf numFmtId="43" fontId="0" fillId="0" borderId="0" xfId="47" applyAlignment="1">
      <alignment vertical="center"/>
    </xf>
    <xf numFmtId="0" fontId="8" fillId="0" borderId="0" xfId="56" applyFont="1" applyAlignment="1">
      <alignment/>
      <protection/>
    </xf>
    <xf numFmtId="0" fontId="8" fillId="0" borderId="12" xfId="56" applyFont="1" applyBorder="1">
      <alignment/>
      <protection/>
    </xf>
    <xf numFmtId="3" fontId="8" fillId="0" borderId="12" xfId="56" applyNumberFormat="1" applyFont="1" applyBorder="1">
      <alignment/>
      <protection/>
    </xf>
    <xf numFmtId="43" fontId="8" fillId="0" borderId="12" xfId="47" applyFont="1" applyBorder="1" applyAlignment="1">
      <alignment/>
    </xf>
    <xf numFmtId="0" fontId="8" fillId="0" borderId="0" xfId="56" applyFont="1">
      <alignment/>
      <protection/>
    </xf>
    <xf numFmtId="0" fontId="1" fillId="0" borderId="0" xfId="56" applyFont="1" applyAlignment="1">
      <alignment vertical="top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3" fontId="0" fillId="0" borderId="0" xfId="46" applyFont="1" applyAlignment="1">
      <alignment/>
    </xf>
    <xf numFmtId="1" fontId="48" fillId="0" borderId="0" xfId="56" applyNumberFormat="1" applyFont="1" applyAlignment="1">
      <alignment horizontal="left" vertical="center"/>
      <protection/>
    </xf>
    <xf numFmtId="49" fontId="48" fillId="0" borderId="0" xfId="56" applyNumberFormat="1" applyFont="1" applyAlignment="1">
      <alignment horizontal="left" vertical="center"/>
      <protection/>
    </xf>
    <xf numFmtId="0" fontId="0" fillId="0" borderId="0" xfId="56" applyFill="1">
      <alignment/>
      <protection/>
    </xf>
    <xf numFmtId="1" fontId="3" fillId="0" borderId="0" xfId="56" applyNumberFormat="1" applyFont="1" applyAlignment="1">
      <alignment horizontal="left" vertical="center"/>
      <protection/>
    </xf>
    <xf numFmtId="1" fontId="0" fillId="0" borderId="0" xfId="56" applyNumberFormat="1" applyAlignment="1">
      <alignment horizontal="left"/>
      <protection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9" fontId="0" fillId="0" borderId="0" xfId="52" applyFont="1" applyAlignment="1">
      <alignment horizontal="center"/>
    </xf>
    <xf numFmtId="9" fontId="0" fillId="33" borderId="10" xfId="52" applyFont="1" applyFill="1" applyBorder="1" applyAlignment="1">
      <alignment horizontal="center" vertical="center"/>
    </xf>
    <xf numFmtId="172" fontId="0" fillId="0" borderId="0" xfId="56" applyNumberFormat="1">
      <alignment/>
      <protection/>
    </xf>
    <xf numFmtId="3" fontId="0" fillId="0" borderId="13" xfId="56" applyNumberFormat="1" applyFont="1" applyBorder="1" applyAlignment="1">
      <alignment horizontal="right" wrapText="1"/>
      <protection/>
    </xf>
    <xf numFmtId="43" fontId="0" fillId="0" borderId="13" xfId="47" applyFont="1" applyBorder="1" applyAlignment="1">
      <alignment horizontal="right" wrapText="1"/>
    </xf>
    <xf numFmtId="0" fontId="0" fillId="0" borderId="14" xfId="56" applyFont="1" applyBorder="1" applyAlignment="1">
      <alignment horizontal="right" vertical="center"/>
      <protection/>
    </xf>
    <xf numFmtId="0" fontId="7" fillId="0" borderId="15" xfId="56" applyFont="1" applyBorder="1" applyAlignment="1">
      <alignment horizontal="right" vertical="center" wrapText="1"/>
      <protection/>
    </xf>
    <xf numFmtId="43" fontId="0" fillId="0" borderId="0" xfId="47" applyFont="1" applyFill="1" applyAlignment="1">
      <alignment/>
    </xf>
    <xf numFmtId="0" fontId="0" fillId="0" borderId="0" xfId="56" applyFont="1">
      <alignment/>
      <protection/>
    </xf>
    <xf numFmtId="43" fontId="0" fillId="0" borderId="11" xfId="46" applyFont="1" applyFill="1" applyBorder="1" applyAlignment="1">
      <alignment/>
    </xf>
    <xf numFmtId="171" fontId="0" fillId="0" borderId="0" xfId="47" applyNumberFormat="1" applyFont="1" applyAlignment="1">
      <alignment/>
    </xf>
    <xf numFmtId="171" fontId="0" fillId="0" borderId="0" xfId="56" applyNumberFormat="1" applyAlignment="1">
      <alignment vertical="center"/>
      <protection/>
    </xf>
    <xf numFmtId="171" fontId="8" fillId="0" borderId="12" xfId="47" applyNumberFormat="1" applyFont="1" applyBorder="1" applyAlignment="1">
      <alignment/>
    </xf>
    <xf numFmtId="171" fontId="0" fillId="0" borderId="0" xfId="56" applyNumberFormat="1">
      <alignment/>
      <protection/>
    </xf>
    <xf numFmtId="0" fontId="10" fillId="0" borderId="0" xfId="56" applyFont="1">
      <alignment/>
      <protection/>
    </xf>
    <xf numFmtId="0" fontId="36" fillId="0" borderId="0" xfId="0" applyFont="1" applyFill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 wrapText="1"/>
    </xf>
    <xf numFmtId="172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9" fontId="36" fillId="0" borderId="14" xfId="52" applyFont="1" applyFill="1" applyBorder="1" applyAlignment="1">
      <alignment horizontal="center" vertical="center" wrapText="1"/>
    </xf>
    <xf numFmtId="9" fontId="0" fillId="0" borderId="0" xfId="52" applyFont="1" applyAlignment="1">
      <alignment/>
    </xf>
    <xf numFmtId="0" fontId="5" fillId="0" borderId="10" xfId="56" applyFont="1" applyFill="1" applyBorder="1" applyAlignment="1">
      <alignment vertical="center"/>
      <protection/>
    </xf>
    <xf numFmtId="0" fontId="0" fillId="0" borderId="10" xfId="56" applyFill="1" applyBorder="1" applyAlignment="1">
      <alignment vertical="center"/>
      <protection/>
    </xf>
    <xf numFmtId="0" fontId="9" fillId="0" borderId="10" xfId="56" applyFont="1" applyFill="1" applyBorder="1" applyAlignment="1">
      <alignment vertical="center"/>
      <protection/>
    </xf>
    <xf numFmtId="0" fontId="9" fillId="33" borderId="10" xfId="56" applyFont="1" applyFill="1" applyBorder="1" applyAlignment="1">
      <alignment vertical="center"/>
      <protection/>
    </xf>
    <xf numFmtId="0" fontId="11" fillId="0" borderId="0" xfId="56" applyFont="1">
      <alignment/>
      <protection/>
    </xf>
    <xf numFmtId="43" fontId="1" fillId="0" borderId="0" xfId="46" applyFont="1" applyAlignment="1">
      <alignment/>
    </xf>
    <xf numFmtId="43" fontId="4" fillId="0" borderId="0" xfId="46" applyFont="1" applyAlignment="1">
      <alignment/>
    </xf>
    <xf numFmtId="43" fontId="11" fillId="0" borderId="0" xfId="46" applyFont="1" applyAlignment="1">
      <alignment/>
    </xf>
    <xf numFmtId="43" fontId="0" fillId="0" borderId="13" xfId="46" applyFont="1" applyBorder="1" applyAlignment="1">
      <alignment horizontal="right" wrapText="1"/>
    </xf>
    <xf numFmtId="43" fontId="0" fillId="0" borderId="14" xfId="46" applyFont="1" applyBorder="1" applyAlignment="1">
      <alignment horizontal="right" vertical="center"/>
    </xf>
    <xf numFmtId="43" fontId="0" fillId="0" borderId="0" xfId="46" applyFont="1" applyAlignment="1">
      <alignment vertical="center"/>
    </xf>
    <xf numFmtId="43" fontId="8" fillId="0" borderId="12" xfId="46" applyFont="1" applyBorder="1" applyAlignment="1">
      <alignment/>
    </xf>
    <xf numFmtId="43" fontId="1" fillId="0" borderId="0" xfId="46" applyFont="1" applyAlignment="1">
      <alignment vertical="top"/>
    </xf>
    <xf numFmtId="0" fontId="1" fillId="0" borderId="0" xfId="56" applyFont="1" applyAlignment="1">
      <alignment horizontal="left" vertical="top" wrapText="1"/>
      <protection/>
    </xf>
    <xf numFmtId="172" fontId="0" fillId="0" borderId="0" xfId="0" applyNumberFormat="1" applyFill="1" applyAlignment="1">
      <alignment/>
    </xf>
    <xf numFmtId="172" fontId="0" fillId="0" borderId="0" xfId="56" applyNumberFormat="1" applyFill="1">
      <alignment/>
      <protection/>
    </xf>
    <xf numFmtId="172" fontId="36" fillId="0" borderId="14" xfId="52" applyNumberFormat="1" applyFont="1" applyFill="1" applyBorder="1" applyAlignment="1">
      <alignment horizontal="center" vertical="center" wrapText="1"/>
    </xf>
    <xf numFmtId="3" fontId="7" fillId="0" borderId="14" xfId="56" applyNumberFormat="1" applyFont="1" applyBorder="1" applyAlignment="1">
      <alignment horizontal="center" vertical="center" wrapText="1"/>
      <protection/>
    </xf>
    <xf numFmtId="3" fontId="7" fillId="0" borderId="16" xfId="56" applyNumberFormat="1" applyFont="1" applyBorder="1" applyAlignment="1">
      <alignment horizontal="center" vertical="center" wrapText="1"/>
      <protection/>
    </xf>
    <xf numFmtId="3" fontId="7" fillId="0" borderId="17" xfId="56" applyNumberFormat="1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1" fillId="0" borderId="0" xfId="56" applyFont="1" applyAlignment="1">
      <alignment horizontal="left" vertical="top" wrapText="1"/>
      <protection/>
    </xf>
    <xf numFmtId="0" fontId="49" fillId="16" borderId="16" xfId="0" applyFont="1" applyFill="1" applyBorder="1" applyAlignment="1">
      <alignment horizontal="center" vertical="center"/>
    </xf>
    <xf numFmtId="0" fontId="49" fillId="16" borderId="17" xfId="0" applyFont="1" applyFill="1" applyBorder="1" applyAlignment="1">
      <alignment horizontal="center" vertical="center"/>
    </xf>
    <xf numFmtId="0" fontId="49" fillId="16" borderId="18" xfId="0" applyFont="1" applyFill="1" applyBorder="1" applyAlignment="1">
      <alignment horizontal="center" vertical="center"/>
    </xf>
    <xf numFmtId="172" fontId="49" fillId="12" borderId="16" xfId="0" applyNumberFormat="1" applyFont="1" applyFill="1" applyBorder="1" applyAlignment="1">
      <alignment horizontal="center" vertical="center"/>
    </xf>
    <xf numFmtId="172" fontId="49" fillId="12" borderId="17" xfId="0" applyNumberFormat="1" applyFont="1" applyFill="1" applyBorder="1" applyAlignment="1">
      <alignment horizontal="center" vertical="center"/>
    </xf>
    <xf numFmtId="172" fontId="49" fillId="12" borderId="18" xfId="0" applyNumberFormat="1" applyFont="1" applyFill="1" applyBorder="1" applyAlignment="1">
      <alignment horizontal="center" vertical="center"/>
    </xf>
    <xf numFmtId="43" fontId="36" fillId="0" borderId="14" xfId="46" applyFont="1" applyFill="1" applyBorder="1" applyAlignment="1">
      <alignment horizontal="center" vertical="center" wrapText="1"/>
    </xf>
    <xf numFmtId="0" fontId="49" fillId="9" borderId="16" xfId="0" applyFont="1" applyFill="1" applyBorder="1" applyAlignment="1">
      <alignment horizontal="center" vertical="center"/>
    </xf>
    <xf numFmtId="0" fontId="49" fillId="9" borderId="17" xfId="0" applyFont="1" applyFill="1" applyBorder="1" applyAlignment="1">
      <alignment horizontal="center" vertical="center"/>
    </xf>
    <xf numFmtId="0" fontId="49" fillId="9" borderId="18" xfId="0" applyFont="1" applyFill="1" applyBorder="1" applyAlignment="1">
      <alignment horizontal="center" vertic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2 2" xfId="48"/>
    <cellStyle name="Komma 3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Standard 2 2" xfId="56"/>
    <cellStyle name="Standard 2 2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0</xdr:row>
      <xdr:rowOff>866775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05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H45"/>
  <sheetViews>
    <sheetView zoomScale="80" zoomScaleNormal="80" zoomScalePageLayoutView="0" workbookViewId="0" topLeftCell="D4">
      <selection activeCell="N4" sqref="N4"/>
    </sheetView>
  </sheetViews>
  <sheetFormatPr defaultColWidth="11.421875" defaultRowHeight="12.75"/>
  <cols>
    <col min="1" max="1" width="5.140625" style="1" customWidth="1"/>
    <col min="2" max="5" width="10.28125" style="2" customWidth="1"/>
    <col min="6" max="6" width="4.7109375" style="2" customWidth="1"/>
    <col min="7" max="8" width="10.28125" style="2" customWidth="1"/>
    <col min="9" max="9" width="3.00390625" style="2" customWidth="1"/>
    <col min="10" max="11" width="15.140625" style="40" customWidth="1"/>
    <col min="12" max="12" width="19.421875" style="2" customWidth="1"/>
    <col min="13" max="13" width="7.7109375" style="2" customWidth="1"/>
    <col min="14" max="16384" width="11.421875" style="2" customWidth="1"/>
  </cols>
  <sheetData>
    <row r="1" spans="10:14" ht="79.5" customHeight="1">
      <c r="J1" s="86" t="s">
        <v>55</v>
      </c>
      <c r="K1" s="86"/>
      <c r="L1" s="86"/>
      <c r="N1" s="3"/>
    </row>
    <row r="2" spans="10:14" ht="21" customHeight="1">
      <c r="J2" s="78"/>
      <c r="K2" s="78"/>
      <c r="L2" s="78"/>
      <c r="N2" s="3"/>
    </row>
    <row r="3" spans="10:14" ht="15.75" customHeight="1">
      <c r="J3" s="78"/>
      <c r="K3" s="78"/>
      <c r="L3" s="78"/>
      <c r="N3" s="3"/>
    </row>
    <row r="4" ht="25.5" customHeight="1">
      <c r="K4" s="70"/>
    </row>
    <row r="5" spans="2:242" ht="24.75">
      <c r="B5" s="56" t="s">
        <v>57</v>
      </c>
      <c r="C5" s="5"/>
      <c r="D5" s="5"/>
      <c r="E5" s="5"/>
      <c r="F5" s="5"/>
      <c r="G5" s="5"/>
      <c r="H5" s="5"/>
      <c r="I5" s="5"/>
      <c r="J5" s="71"/>
      <c r="K5" s="7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ht="27" customHeight="1"/>
    <row r="7" spans="2:11" ht="34.5" customHeight="1">
      <c r="B7" s="6" t="s">
        <v>64</v>
      </c>
      <c r="C7" s="67" t="s">
        <v>77</v>
      </c>
      <c r="D7" s="66"/>
      <c r="E7" s="66"/>
      <c r="F7" s="66"/>
      <c r="G7" s="65"/>
      <c r="H7" s="66"/>
      <c r="J7" s="72" t="s">
        <v>79</v>
      </c>
      <c r="K7" s="72"/>
    </row>
    <row r="8" spans="2:12" ht="34.5" customHeight="1">
      <c r="B8" s="6" t="s">
        <v>29</v>
      </c>
      <c r="C8" s="68"/>
      <c r="D8" s="8"/>
      <c r="E8" s="8"/>
      <c r="F8" s="8"/>
      <c r="G8" s="7"/>
      <c r="H8" s="8"/>
      <c r="L8" s="50" t="s">
        <v>68</v>
      </c>
    </row>
    <row r="9" spans="2:8" ht="34.5" customHeight="1">
      <c r="B9" s="6"/>
      <c r="C9" s="67" t="s">
        <v>65</v>
      </c>
      <c r="D9" s="66"/>
      <c r="E9" s="66"/>
      <c r="F9" s="66"/>
      <c r="G9" s="65"/>
      <c r="H9" s="66"/>
    </row>
    <row r="10" spans="2:6" ht="17.25" customHeight="1">
      <c r="B10" s="10"/>
      <c r="F10" s="21"/>
    </row>
    <row r="11" spans="1:242" ht="30.75" customHeight="1">
      <c r="A11" s="11"/>
      <c r="B11" s="12"/>
      <c r="C11" s="82" t="s">
        <v>62</v>
      </c>
      <c r="D11" s="82"/>
      <c r="E11" s="82"/>
      <c r="F11" s="21"/>
      <c r="G11" s="83" t="s">
        <v>60</v>
      </c>
      <c r="H11" s="84"/>
      <c r="I11" s="13"/>
      <c r="J11" s="85" t="s">
        <v>63</v>
      </c>
      <c r="K11" s="85"/>
      <c r="L11" s="8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</row>
    <row r="12" spans="2:12" ht="15">
      <c r="B12" s="15"/>
      <c r="C12" s="45" t="s">
        <v>58</v>
      </c>
      <c r="D12" s="46" t="s">
        <v>59</v>
      </c>
      <c r="E12" s="46" t="s">
        <v>28</v>
      </c>
      <c r="F12" s="21"/>
      <c r="G12" s="45" t="s">
        <v>58</v>
      </c>
      <c r="H12" s="46" t="s">
        <v>59</v>
      </c>
      <c r="I12" s="16"/>
      <c r="J12" s="73" t="s">
        <v>58</v>
      </c>
      <c r="K12" s="73" t="s">
        <v>59</v>
      </c>
      <c r="L12" s="48" t="s">
        <v>28</v>
      </c>
    </row>
    <row r="13" spans="2:12" ht="18.75" customHeight="1">
      <c r="B13" s="15"/>
      <c r="C13" s="47" t="s">
        <v>61</v>
      </c>
      <c r="D13" s="47" t="s">
        <v>61</v>
      </c>
      <c r="E13" s="47" t="s">
        <v>61</v>
      </c>
      <c r="F13" s="17"/>
      <c r="G13" s="47" t="s">
        <v>61</v>
      </c>
      <c r="H13" s="47" t="s">
        <v>61</v>
      </c>
      <c r="I13" s="17"/>
      <c r="J13" s="74" t="s">
        <v>56</v>
      </c>
      <c r="K13" s="74" t="s">
        <v>56</v>
      </c>
      <c r="L13" s="47" t="s">
        <v>56</v>
      </c>
    </row>
    <row r="14" spans="2:12" ht="18.75" customHeight="1">
      <c r="B14" s="15"/>
      <c r="C14" s="17"/>
      <c r="D14" s="18"/>
      <c r="E14" s="17"/>
      <c r="F14" s="17"/>
      <c r="G14" s="17"/>
      <c r="H14" s="18"/>
      <c r="I14" s="17"/>
      <c r="J14" s="18"/>
      <c r="K14" s="18"/>
      <c r="L14" s="21">
        <f>SUM(J15:K15)</f>
        <v>0</v>
      </c>
    </row>
    <row r="15" spans="2:13" ht="33" customHeight="1">
      <c r="B15" s="19" t="s">
        <v>1</v>
      </c>
      <c r="C15" s="20"/>
      <c r="D15" s="20"/>
      <c r="E15" s="52">
        <f aca="true" t="shared" si="0" ref="E15:E41">SUM(C15:D15)</f>
        <v>0</v>
      </c>
      <c r="F15" s="21"/>
      <c r="G15" s="51">
        <v>357</v>
      </c>
      <c r="H15" s="49">
        <v>392.7</v>
      </c>
      <c r="I15" s="21"/>
      <c r="J15" s="51">
        <f aca="true" t="shared" si="1" ref="J15:J41">SUM(C15*G15)</f>
        <v>0</v>
      </c>
      <c r="K15" s="51">
        <f aca="true" t="shared" si="2" ref="K15:K41">SUM(D15*H15)</f>
        <v>0</v>
      </c>
      <c r="L15" s="21">
        <f>SUM(J15:K15)</f>
        <v>0</v>
      </c>
      <c r="M15" s="19" t="s">
        <v>1</v>
      </c>
    </row>
    <row r="16" spans="2:13" ht="33" customHeight="1">
      <c r="B16" s="19" t="s">
        <v>2</v>
      </c>
      <c r="C16" s="20"/>
      <c r="D16" s="20"/>
      <c r="E16" s="52">
        <f t="shared" si="0"/>
        <v>0</v>
      </c>
      <c r="F16" s="21"/>
      <c r="G16" s="51">
        <v>357</v>
      </c>
      <c r="H16" s="49">
        <v>392.7</v>
      </c>
      <c r="I16" s="21"/>
      <c r="J16" s="51">
        <f t="shared" si="1"/>
        <v>0</v>
      </c>
      <c r="K16" s="51">
        <f t="shared" si="2"/>
        <v>0</v>
      </c>
      <c r="L16" s="21">
        <f aca="true" t="shared" si="3" ref="L16:L41">SUM(J16:K16)</f>
        <v>0</v>
      </c>
      <c r="M16" s="19" t="s">
        <v>2</v>
      </c>
    </row>
    <row r="17" spans="2:13" ht="33" customHeight="1">
      <c r="B17" s="19" t="s">
        <v>3</v>
      </c>
      <c r="C17" s="20"/>
      <c r="D17" s="20"/>
      <c r="E17" s="52">
        <f t="shared" si="0"/>
        <v>0</v>
      </c>
      <c r="F17" s="21"/>
      <c r="G17" s="51">
        <v>357</v>
      </c>
      <c r="H17" s="49">
        <v>392.7</v>
      </c>
      <c r="I17" s="21"/>
      <c r="J17" s="51">
        <f t="shared" si="1"/>
        <v>0</v>
      </c>
      <c r="K17" s="51">
        <f t="shared" si="2"/>
        <v>0</v>
      </c>
      <c r="L17" s="21">
        <f t="shared" si="3"/>
        <v>0</v>
      </c>
      <c r="M17" s="19" t="s">
        <v>3</v>
      </c>
    </row>
    <row r="18" spans="2:13" ht="33" customHeight="1">
      <c r="B18" s="19" t="s">
        <v>4</v>
      </c>
      <c r="C18" s="20"/>
      <c r="D18" s="20"/>
      <c r="E18" s="52">
        <f t="shared" si="0"/>
        <v>0</v>
      </c>
      <c r="F18" s="21"/>
      <c r="G18" s="51">
        <v>357</v>
      </c>
      <c r="H18" s="49">
        <v>392.7</v>
      </c>
      <c r="I18" s="21"/>
      <c r="J18" s="51">
        <f t="shared" si="1"/>
        <v>0</v>
      </c>
      <c r="K18" s="51">
        <f t="shared" si="2"/>
        <v>0</v>
      </c>
      <c r="L18" s="21">
        <f t="shared" si="3"/>
        <v>0</v>
      </c>
      <c r="M18" s="19" t="s">
        <v>4</v>
      </c>
    </row>
    <row r="19" spans="2:13" ht="33" customHeight="1">
      <c r="B19" s="19" t="s">
        <v>5</v>
      </c>
      <c r="C19" s="20"/>
      <c r="D19" s="20"/>
      <c r="E19" s="52">
        <f t="shared" si="0"/>
        <v>0</v>
      </c>
      <c r="F19" s="21"/>
      <c r="G19" s="51">
        <v>357</v>
      </c>
      <c r="H19" s="49">
        <v>392.7</v>
      </c>
      <c r="I19" s="21"/>
      <c r="J19" s="51">
        <f t="shared" si="1"/>
        <v>0</v>
      </c>
      <c r="K19" s="51">
        <f t="shared" si="2"/>
        <v>0</v>
      </c>
      <c r="L19" s="21">
        <f t="shared" si="3"/>
        <v>0</v>
      </c>
      <c r="M19" s="19" t="s">
        <v>5</v>
      </c>
    </row>
    <row r="20" spans="2:13" ht="33" customHeight="1">
      <c r="B20" s="19" t="s">
        <v>6</v>
      </c>
      <c r="C20" s="20"/>
      <c r="D20" s="20"/>
      <c r="E20" s="52">
        <f t="shared" si="0"/>
        <v>0</v>
      </c>
      <c r="F20" s="21"/>
      <c r="G20" s="51">
        <v>357</v>
      </c>
      <c r="H20" s="49">
        <v>392.7</v>
      </c>
      <c r="I20" s="21"/>
      <c r="J20" s="51">
        <f t="shared" si="1"/>
        <v>0</v>
      </c>
      <c r="K20" s="51">
        <f t="shared" si="2"/>
        <v>0</v>
      </c>
      <c r="L20" s="21">
        <f t="shared" si="3"/>
        <v>0</v>
      </c>
      <c r="M20" s="19" t="s">
        <v>6</v>
      </c>
    </row>
    <row r="21" spans="2:13" ht="33" customHeight="1">
      <c r="B21" s="19" t="s">
        <v>7</v>
      </c>
      <c r="C21" s="20"/>
      <c r="D21" s="20"/>
      <c r="E21" s="52">
        <f t="shared" si="0"/>
        <v>0</v>
      </c>
      <c r="F21" s="21"/>
      <c r="G21" s="51">
        <v>357</v>
      </c>
      <c r="H21" s="49">
        <v>392.7</v>
      </c>
      <c r="I21" s="21"/>
      <c r="J21" s="51">
        <f t="shared" si="1"/>
        <v>0</v>
      </c>
      <c r="K21" s="51">
        <f t="shared" si="2"/>
        <v>0</v>
      </c>
      <c r="L21" s="21">
        <f t="shared" si="3"/>
        <v>0</v>
      </c>
      <c r="M21" s="19" t="s">
        <v>7</v>
      </c>
    </row>
    <row r="22" spans="2:13" ht="33" customHeight="1">
      <c r="B22" s="19" t="s">
        <v>8</v>
      </c>
      <c r="C22" s="20"/>
      <c r="D22" s="20"/>
      <c r="E22" s="52">
        <f t="shared" si="0"/>
        <v>0</v>
      </c>
      <c r="F22" s="21"/>
      <c r="G22" s="51">
        <v>357</v>
      </c>
      <c r="H22" s="49">
        <v>392.7</v>
      </c>
      <c r="I22" s="21"/>
      <c r="J22" s="51">
        <f t="shared" si="1"/>
        <v>0</v>
      </c>
      <c r="K22" s="51">
        <f t="shared" si="2"/>
        <v>0</v>
      </c>
      <c r="L22" s="21">
        <f t="shared" si="3"/>
        <v>0</v>
      </c>
      <c r="M22" s="19" t="s">
        <v>8</v>
      </c>
    </row>
    <row r="23" spans="2:13" ht="33" customHeight="1">
      <c r="B23" s="19" t="s">
        <v>9</v>
      </c>
      <c r="C23" s="20"/>
      <c r="D23" s="20"/>
      <c r="E23" s="52">
        <f t="shared" si="0"/>
        <v>0</v>
      </c>
      <c r="F23" s="21"/>
      <c r="G23" s="51">
        <v>357</v>
      </c>
      <c r="H23" s="49">
        <v>392.7</v>
      </c>
      <c r="I23" s="21"/>
      <c r="J23" s="51">
        <f t="shared" si="1"/>
        <v>0</v>
      </c>
      <c r="K23" s="51">
        <f t="shared" si="2"/>
        <v>0</v>
      </c>
      <c r="L23" s="21">
        <f t="shared" si="3"/>
        <v>0</v>
      </c>
      <c r="M23" s="19" t="s">
        <v>9</v>
      </c>
    </row>
    <row r="24" spans="2:13" ht="33" customHeight="1">
      <c r="B24" s="19" t="s">
        <v>10</v>
      </c>
      <c r="C24" s="20"/>
      <c r="D24" s="20"/>
      <c r="E24" s="52">
        <f t="shared" si="0"/>
        <v>0</v>
      </c>
      <c r="F24" s="21"/>
      <c r="G24" s="51">
        <v>357</v>
      </c>
      <c r="H24" s="49">
        <v>392.7</v>
      </c>
      <c r="I24" s="21"/>
      <c r="J24" s="51">
        <f t="shared" si="1"/>
        <v>0</v>
      </c>
      <c r="K24" s="51">
        <f t="shared" si="2"/>
        <v>0</v>
      </c>
      <c r="L24" s="21">
        <f t="shared" si="3"/>
        <v>0</v>
      </c>
      <c r="M24" s="19" t="s">
        <v>10</v>
      </c>
    </row>
    <row r="25" spans="2:13" ht="33" customHeight="1">
      <c r="B25" s="19" t="s">
        <v>11</v>
      </c>
      <c r="C25" s="20"/>
      <c r="D25" s="20"/>
      <c r="E25" s="52">
        <f t="shared" si="0"/>
        <v>0</v>
      </c>
      <c r="F25" s="21"/>
      <c r="G25" s="51">
        <v>357</v>
      </c>
      <c r="H25" s="49">
        <v>392.7</v>
      </c>
      <c r="I25" s="21"/>
      <c r="J25" s="51">
        <f t="shared" si="1"/>
        <v>0</v>
      </c>
      <c r="K25" s="51">
        <f t="shared" si="2"/>
        <v>0</v>
      </c>
      <c r="L25" s="21">
        <f t="shared" si="3"/>
        <v>0</v>
      </c>
      <c r="M25" s="19" t="s">
        <v>11</v>
      </c>
    </row>
    <row r="26" spans="2:13" ht="33" customHeight="1">
      <c r="B26" s="19" t="s">
        <v>12</v>
      </c>
      <c r="C26" s="20"/>
      <c r="D26" s="20"/>
      <c r="E26" s="52">
        <f t="shared" si="0"/>
        <v>0</v>
      </c>
      <c r="F26" s="21"/>
      <c r="G26" s="51">
        <v>357</v>
      </c>
      <c r="H26" s="49">
        <v>392.7</v>
      </c>
      <c r="I26" s="21"/>
      <c r="J26" s="51">
        <f t="shared" si="1"/>
        <v>0</v>
      </c>
      <c r="K26" s="51">
        <f t="shared" si="2"/>
        <v>0</v>
      </c>
      <c r="L26" s="21">
        <f t="shared" si="3"/>
        <v>0</v>
      </c>
      <c r="M26" s="19" t="s">
        <v>12</v>
      </c>
    </row>
    <row r="27" spans="2:13" ht="33" customHeight="1">
      <c r="B27" s="19" t="s">
        <v>13</v>
      </c>
      <c r="C27" s="20"/>
      <c r="D27" s="20"/>
      <c r="E27" s="52">
        <f t="shared" si="0"/>
        <v>0</v>
      </c>
      <c r="F27" s="21"/>
      <c r="G27" s="51">
        <v>357</v>
      </c>
      <c r="H27" s="49">
        <v>392.7</v>
      </c>
      <c r="I27" s="21"/>
      <c r="J27" s="51">
        <f t="shared" si="1"/>
        <v>0</v>
      </c>
      <c r="K27" s="51">
        <f t="shared" si="2"/>
        <v>0</v>
      </c>
      <c r="L27" s="21">
        <f t="shared" si="3"/>
        <v>0</v>
      </c>
      <c r="M27" s="19" t="s">
        <v>13</v>
      </c>
    </row>
    <row r="28" spans="2:13" ht="33" customHeight="1">
      <c r="B28" s="19" t="s">
        <v>14</v>
      </c>
      <c r="C28" s="20"/>
      <c r="D28" s="20"/>
      <c r="E28" s="52">
        <f t="shared" si="0"/>
        <v>0</v>
      </c>
      <c r="F28" s="21"/>
      <c r="G28" s="51">
        <v>357</v>
      </c>
      <c r="H28" s="49">
        <v>392.7</v>
      </c>
      <c r="I28" s="21"/>
      <c r="J28" s="51">
        <f t="shared" si="1"/>
        <v>0</v>
      </c>
      <c r="K28" s="51">
        <f t="shared" si="2"/>
        <v>0</v>
      </c>
      <c r="L28" s="21">
        <f t="shared" si="3"/>
        <v>0</v>
      </c>
      <c r="M28" s="19" t="s">
        <v>14</v>
      </c>
    </row>
    <row r="29" spans="2:13" ht="33" customHeight="1">
      <c r="B29" s="19" t="s">
        <v>15</v>
      </c>
      <c r="C29" s="20"/>
      <c r="D29" s="20"/>
      <c r="E29" s="52">
        <f t="shared" si="0"/>
        <v>0</v>
      </c>
      <c r="F29" s="21"/>
      <c r="G29" s="51">
        <v>357</v>
      </c>
      <c r="H29" s="49">
        <v>392.7</v>
      </c>
      <c r="I29" s="21"/>
      <c r="J29" s="51">
        <f t="shared" si="1"/>
        <v>0</v>
      </c>
      <c r="K29" s="51">
        <f t="shared" si="2"/>
        <v>0</v>
      </c>
      <c r="L29" s="21">
        <f t="shared" si="3"/>
        <v>0</v>
      </c>
      <c r="M29" s="19" t="s">
        <v>15</v>
      </c>
    </row>
    <row r="30" spans="2:13" ht="33" customHeight="1">
      <c r="B30" s="19" t="s">
        <v>16</v>
      </c>
      <c r="C30" s="20"/>
      <c r="D30" s="20"/>
      <c r="E30" s="52">
        <f t="shared" si="0"/>
        <v>0</v>
      </c>
      <c r="F30" s="21"/>
      <c r="G30" s="51">
        <v>357</v>
      </c>
      <c r="H30" s="49">
        <v>392.7</v>
      </c>
      <c r="I30" s="21"/>
      <c r="J30" s="51">
        <f t="shared" si="1"/>
        <v>0</v>
      </c>
      <c r="K30" s="51">
        <f t="shared" si="2"/>
        <v>0</v>
      </c>
      <c r="L30" s="21">
        <f t="shared" si="3"/>
        <v>0</v>
      </c>
      <c r="M30" s="19" t="s">
        <v>16</v>
      </c>
    </row>
    <row r="31" spans="2:13" ht="33" customHeight="1">
      <c r="B31" s="19" t="s">
        <v>17</v>
      </c>
      <c r="C31" s="20"/>
      <c r="D31" s="20"/>
      <c r="E31" s="52">
        <f t="shared" si="0"/>
        <v>0</v>
      </c>
      <c r="F31" s="21"/>
      <c r="G31" s="51">
        <v>357</v>
      </c>
      <c r="H31" s="49">
        <v>392.7</v>
      </c>
      <c r="I31" s="21"/>
      <c r="J31" s="51">
        <f t="shared" si="1"/>
        <v>0</v>
      </c>
      <c r="K31" s="51">
        <f t="shared" si="2"/>
        <v>0</v>
      </c>
      <c r="L31" s="21">
        <f t="shared" si="3"/>
        <v>0</v>
      </c>
      <c r="M31" s="19" t="s">
        <v>17</v>
      </c>
    </row>
    <row r="32" spans="2:13" ht="33" customHeight="1">
      <c r="B32" s="19" t="s">
        <v>18</v>
      </c>
      <c r="C32" s="20"/>
      <c r="D32" s="20"/>
      <c r="E32" s="52">
        <f t="shared" si="0"/>
        <v>0</v>
      </c>
      <c r="F32" s="21"/>
      <c r="G32" s="51">
        <v>357</v>
      </c>
      <c r="H32" s="49">
        <v>392.7</v>
      </c>
      <c r="I32" s="21"/>
      <c r="J32" s="51">
        <f t="shared" si="1"/>
        <v>0</v>
      </c>
      <c r="K32" s="51">
        <f t="shared" si="2"/>
        <v>0</v>
      </c>
      <c r="L32" s="21">
        <f t="shared" si="3"/>
        <v>0</v>
      </c>
      <c r="M32" s="19" t="s">
        <v>18</v>
      </c>
    </row>
    <row r="33" spans="2:13" ht="33" customHeight="1">
      <c r="B33" s="19" t="s">
        <v>19</v>
      </c>
      <c r="C33" s="20"/>
      <c r="D33" s="20"/>
      <c r="E33" s="52">
        <f t="shared" si="0"/>
        <v>0</v>
      </c>
      <c r="F33" s="21"/>
      <c r="G33" s="51">
        <v>357</v>
      </c>
      <c r="H33" s="49">
        <v>392.7</v>
      </c>
      <c r="I33" s="21"/>
      <c r="J33" s="51">
        <f t="shared" si="1"/>
        <v>0</v>
      </c>
      <c r="K33" s="51">
        <f t="shared" si="2"/>
        <v>0</v>
      </c>
      <c r="L33" s="21">
        <f t="shared" si="3"/>
        <v>0</v>
      </c>
      <c r="M33" s="19" t="s">
        <v>19</v>
      </c>
    </row>
    <row r="34" spans="2:13" ht="33" customHeight="1">
      <c r="B34" s="19" t="s">
        <v>20</v>
      </c>
      <c r="C34" s="20"/>
      <c r="D34" s="20"/>
      <c r="E34" s="52">
        <f t="shared" si="0"/>
        <v>0</v>
      </c>
      <c r="F34" s="21"/>
      <c r="G34" s="51">
        <v>357</v>
      </c>
      <c r="H34" s="49">
        <v>392.7</v>
      </c>
      <c r="I34" s="21"/>
      <c r="J34" s="51">
        <f t="shared" si="1"/>
        <v>0</v>
      </c>
      <c r="K34" s="51">
        <f t="shared" si="2"/>
        <v>0</v>
      </c>
      <c r="L34" s="21">
        <f t="shared" si="3"/>
        <v>0</v>
      </c>
      <c r="M34" s="19" t="s">
        <v>20</v>
      </c>
    </row>
    <row r="35" spans="2:13" ht="33" customHeight="1">
      <c r="B35" s="19" t="s">
        <v>21</v>
      </c>
      <c r="C35" s="20"/>
      <c r="D35" s="20"/>
      <c r="E35" s="52">
        <f t="shared" si="0"/>
        <v>0</v>
      </c>
      <c r="F35" s="21"/>
      <c r="G35" s="51">
        <v>357</v>
      </c>
      <c r="H35" s="49">
        <v>392.7</v>
      </c>
      <c r="I35" s="21"/>
      <c r="J35" s="51">
        <f t="shared" si="1"/>
        <v>0</v>
      </c>
      <c r="K35" s="51">
        <f t="shared" si="2"/>
        <v>0</v>
      </c>
      <c r="L35" s="21">
        <f t="shared" si="3"/>
        <v>0</v>
      </c>
      <c r="M35" s="19" t="s">
        <v>21</v>
      </c>
    </row>
    <row r="36" spans="2:13" ht="33" customHeight="1">
      <c r="B36" s="19" t="s">
        <v>22</v>
      </c>
      <c r="C36" s="20"/>
      <c r="D36" s="20"/>
      <c r="E36" s="52">
        <f t="shared" si="0"/>
        <v>0</v>
      </c>
      <c r="F36" s="21"/>
      <c r="G36" s="51">
        <v>357</v>
      </c>
      <c r="H36" s="49">
        <v>392.7</v>
      </c>
      <c r="I36" s="21"/>
      <c r="J36" s="51">
        <f t="shared" si="1"/>
        <v>0</v>
      </c>
      <c r="K36" s="51">
        <f t="shared" si="2"/>
        <v>0</v>
      </c>
      <c r="L36" s="21">
        <f t="shared" si="3"/>
        <v>0</v>
      </c>
      <c r="M36" s="19" t="s">
        <v>22</v>
      </c>
    </row>
    <row r="37" spans="2:13" ht="33" customHeight="1">
      <c r="B37" s="19" t="s">
        <v>23</v>
      </c>
      <c r="C37" s="20"/>
      <c r="D37" s="20"/>
      <c r="E37" s="52">
        <f t="shared" si="0"/>
        <v>0</v>
      </c>
      <c r="F37" s="21"/>
      <c r="G37" s="51">
        <v>357</v>
      </c>
      <c r="H37" s="49">
        <v>392.7</v>
      </c>
      <c r="I37" s="21"/>
      <c r="J37" s="51">
        <f t="shared" si="1"/>
        <v>0</v>
      </c>
      <c r="K37" s="51">
        <f t="shared" si="2"/>
        <v>0</v>
      </c>
      <c r="L37" s="21">
        <f t="shared" si="3"/>
        <v>0</v>
      </c>
      <c r="M37" s="19" t="s">
        <v>23</v>
      </c>
    </row>
    <row r="38" spans="2:13" ht="33" customHeight="1">
      <c r="B38" s="19" t="s">
        <v>24</v>
      </c>
      <c r="C38" s="20"/>
      <c r="D38" s="20"/>
      <c r="E38" s="52">
        <f t="shared" si="0"/>
        <v>0</v>
      </c>
      <c r="F38" s="21"/>
      <c r="G38" s="51">
        <v>357</v>
      </c>
      <c r="H38" s="49">
        <v>392.7</v>
      </c>
      <c r="I38" s="21"/>
      <c r="J38" s="51">
        <f t="shared" si="1"/>
        <v>0</v>
      </c>
      <c r="K38" s="51">
        <f t="shared" si="2"/>
        <v>0</v>
      </c>
      <c r="L38" s="21">
        <f t="shared" si="3"/>
        <v>0</v>
      </c>
      <c r="M38" s="19" t="s">
        <v>24</v>
      </c>
    </row>
    <row r="39" spans="2:13" ht="33" customHeight="1">
      <c r="B39" s="19" t="s">
        <v>25</v>
      </c>
      <c r="C39" s="20"/>
      <c r="D39" s="20"/>
      <c r="E39" s="52">
        <f t="shared" si="0"/>
        <v>0</v>
      </c>
      <c r="F39" s="21"/>
      <c r="G39" s="51">
        <v>357</v>
      </c>
      <c r="H39" s="49">
        <v>392.7</v>
      </c>
      <c r="I39" s="21"/>
      <c r="J39" s="51">
        <f t="shared" si="1"/>
        <v>0</v>
      </c>
      <c r="K39" s="51">
        <f t="shared" si="2"/>
        <v>0</v>
      </c>
      <c r="L39" s="21">
        <f t="shared" si="3"/>
        <v>0</v>
      </c>
      <c r="M39" s="19" t="s">
        <v>25</v>
      </c>
    </row>
    <row r="40" spans="2:13" ht="33" customHeight="1">
      <c r="B40" s="19" t="s">
        <v>26</v>
      </c>
      <c r="C40" s="20"/>
      <c r="D40" s="20"/>
      <c r="E40" s="52">
        <f t="shared" si="0"/>
        <v>0</v>
      </c>
      <c r="F40" s="21"/>
      <c r="G40" s="51">
        <v>357</v>
      </c>
      <c r="H40" s="49">
        <v>392.7</v>
      </c>
      <c r="I40" s="21"/>
      <c r="J40" s="51">
        <f t="shared" si="1"/>
        <v>0</v>
      </c>
      <c r="K40" s="51">
        <f t="shared" si="2"/>
        <v>0</v>
      </c>
      <c r="L40" s="21">
        <f t="shared" si="3"/>
        <v>0</v>
      </c>
      <c r="M40" s="19" t="s">
        <v>26</v>
      </c>
    </row>
    <row r="41" spans="2:13" ht="33" customHeight="1">
      <c r="B41" s="19" t="s">
        <v>27</v>
      </c>
      <c r="C41" s="20"/>
      <c r="D41" s="20"/>
      <c r="E41" s="52">
        <f t="shared" si="0"/>
        <v>0</v>
      </c>
      <c r="F41" s="21"/>
      <c r="G41" s="51">
        <v>357</v>
      </c>
      <c r="H41" s="49">
        <v>392.7</v>
      </c>
      <c r="I41" s="21"/>
      <c r="J41" s="51">
        <f t="shared" si="1"/>
        <v>0</v>
      </c>
      <c r="K41" s="51">
        <f t="shared" si="2"/>
        <v>0</v>
      </c>
      <c r="L41" s="21">
        <f t="shared" si="3"/>
        <v>0</v>
      </c>
      <c r="M41" s="19" t="s">
        <v>27</v>
      </c>
    </row>
    <row r="42" spans="2:13" ht="33" customHeight="1">
      <c r="B42" s="22"/>
      <c r="C42" s="22"/>
      <c r="D42" s="22"/>
      <c r="E42" s="53"/>
      <c r="F42" s="22"/>
      <c r="G42" s="22"/>
      <c r="H42" s="22"/>
      <c r="I42" s="22"/>
      <c r="J42" s="75"/>
      <c r="K42" s="75"/>
      <c r="M42" s="22"/>
    </row>
    <row r="43" spans="1:242" ht="33" customHeight="1" thickBot="1">
      <c r="A43" s="24"/>
      <c r="B43" s="25" t="s">
        <v>28</v>
      </c>
      <c r="C43" s="26">
        <f>SUM(C15:C42)</f>
        <v>0</v>
      </c>
      <c r="D43" s="26">
        <f>SUM(D15:D42)</f>
        <v>0</v>
      </c>
      <c r="E43" s="54">
        <f>SUM(E15:E42)</f>
        <v>0</v>
      </c>
      <c r="F43" s="27"/>
      <c r="G43" s="26"/>
      <c r="H43" s="27"/>
      <c r="I43" s="27"/>
      <c r="J43" s="76">
        <f>SUM(J15:J42)</f>
        <v>0</v>
      </c>
      <c r="K43" s="76">
        <f>SUM(K15:K42)</f>
        <v>0</v>
      </c>
      <c r="L43" s="27">
        <f>SUM(L14:L41)</f>
        <v>0</v>
      </c>
      <c r="M43" s="25" t="s">
        <v>28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</row>
    <row r="44" spans="5:11" ht="12">
      <c r="E44" s="55"/>
      <c r="K44" s="77"/>
    </row>
    <row r="45" spans="2:11" ht="12.75">
      <c r="B45" s="28"/>
      <c r="K45" s="77"/>
    </row>
  </sheetData>
  <sheetProtection/>
  <mergeCells count="4">
    <mergeCell ref="C11:E11"/>
    <mergeCell ref="G11:H11"/>
    <mergeCell ref="J11:L11"/>
    <mergeCell ref="J1:L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H45"/>
  <sheetViews>
    <sheetView zoomScale="70" zoomScaleNormal="70" zoomScalePageLayoutView="0" workbookViewId="0" topLeftCell="A4">
      <selection activeCell="O9" sqref="O9"/>
    </sheetView>
  </sheetViews>
  <sheetFormatPr defaultColWidth="11.421875" defaultRowHeight="12.75"/>
  <cols>
    <col min="1" max="1" width="5.140625" style="1" customWidth="1"/>
    <col min="2" max="5" width="10.28125" style="2" customWidth="1"/>
    <col min="6" max="6" width="4.7109375" style="2" customWidth="1"/>
    <col min="7" max="8" width="10.28125" style="2" customWidth="1"/>
    <col min="9" max="9" width="3.00390625" style="2" customWidth="1"/>
    <col min="10" max="11" width="15.140625" style="2" customWidth="1"/>
    <col min="12" max="12" width="19.421875" style="2" customWidth="1"/>
    <col min="13" max="13" width="7.7109375" style="2" customWidth="1"/>
    <col min="14" max="16384" width="11.421875" style="2" customWidth="1"/>
  </cols>
  <sheetData>
    <row r="1" spans="11:14" ht="79.5" customHeight="1">
      <c r="K1" s="86" t="s">
        <v>55</v>
      </c>
      <c r="L1" s="86"/>
      <c r="N1" s="3"/>
    </row>
    <row r="2" spans="10:14" ht="21" customHeight="1">
      <c r="J2" s="78"/>
      <c r="K2" s="78"/>
      <c r="L2" s="78"/>
      <c r="N2" s="3"/>
    </row>
    <row r="3" spans="10:14" ht="15.75" customHeight="1">
      <c r="J3" s="78"/>
      <c r="K3" s="78"/>
      <c r="L3" s="78"/>
      <c r="N3" s="3"/>
    </row>
    <row r="4" ht="25.5" customHeight="1">
      <c r="K4" s="4"/>
    </row>
    <row r="5" spans="2:242" ht="24.75">
      <c r="B5" s="5" t="s">
        <v>57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ht="27" customHeight="1"/>
    <row r="7" spans="2:8" ht="34.5" customHeight="1">
      <c r="B7" s="6" t="s">
        <v>64</v>
      </c>
      <c r="C7" s="7" t="s">
        <v>77</v>
      </c>
      <c r="D7" s="8"/>
      <c r="E7" s="8"/>
      <c r="F7" s="8"/>
      <c r="G7" s="7"/>
      <c r="H7" s="8"/>
    </row>
    <row r="8" spans="2:8" ht="34.5" customHeight="1">
      <c r="B8" s="6" t="s">
        <v>29</v>
      </c>
      <c r="C8" s="7"/>
      <c r="D8" s="8"/>
      <c r="E8" s="8"/>
      <c r="F8" s="8"/>
      <c r="G8" s="7"/>
      <c r="H8" s="8"/>
    </row>
    <row r="9" spans="2:11" ht="34.5" customHeight="1">
      <c r="B9" s="6" t="s">
        <v>30</v>
      </c>
      <c r="C9" s="7"/>
      <c r="D9" s="8"/>
      <c r="E9" s="8"/>
      <c r="F9" s="8"/>
      <c r="G9" s="7"/>
      <c r="H9" s="8"/>
      <c r="J9" s="69" t="s">
        <v>79</v>
      </c>
      <c r="K9" s="69"/>
    </row>
    <row r="10" spans="2:6" ht="17.25" customHeight="1">
      <c r="B10" s="10"/>
      <c r="F10" s="21"/>
    </row>
    <row r="11" spans="1:242" ht="30.75" customHeight="1">
      <c r="A11" s="11"/>
      <c r="B11" s="12"/>
      <c r="C11" s="82" t="s">
        <v>62</v>
      </c>
      <c r="D11" s="82"/>
      <c r="E11" s="82"/>
      <c r="F11" s="21"/>
      <c r="G11" s="83" t="s">
        <v>60</v>
      </c>
      <c r="H11" s="84"/>
      <c r="I11" s="13"/>
      <c r="J11" s="85" t="s">
        <v>63</v>
      </c>
      <c r="K11" s="85"/>
      <c r="L11" s="85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</row>
    <row r="12" spans="2:12" ht="15">
      <c r="B12" s="15"/>
      <c r="C12" s="45" t="s">
        <v>58</v>
      </c>
      <c r="D12" s="46" t="s">
        <v>59</v>
      </c>
      <c r="E12" s="46" t="s">
        <v>28</v>
      </c>
      <c r="F12" s="21"/>
      <c r="G12" s="45" t="s">
        <v>58</v>
      </c>
      <c r="H12" s="46" t="s">
        <v>59</v>
      </c>
      <c r="I12" s="16"/>
      <c r="J12" s="45" t="s">
        <v>58</v>
      </c>
      <c r="K12" s="46" t="s">
        <v>59</v>
      </c>
      <c r="L12" s="48" t="s">
        <v>28</v>
      </c>
    </row>
    <row r="13" spans="2:12" ht="18.75" customHeight="1">
      <c r="B13" s="15"/>
      <c r="C13" s="47" t="s">
        <v>61</v>
      </c>
      <c r="D13" s="47" t="s">
        <v>61</v>
      </c>
      <c r="E13" s="47" t="s">
        <v>61</v>
      </c>
      <c r="F13" s="17"/>
      <c r="G13" s="47" t="s">
        <v>61</v>
      </c>
      <c r="H13" s="47" t="s">
        <v>61</v>
      </c>
      <c r="I13" s="17"/>
      <c r="J13" s="47" t="s">
        <v>56</v>
      </c>
      <c r="K13" s="47" t="s">
        <v>56</v>
      </c>
      <c r="L13" s="47" t="s">
        <v>56</v>
      </c>
    </row>
    <row r="14" spans="2:11" ht="18.75" customHeight="1">
      <c r="B14" s="15"/>
      <c r="C14" s="17"/>
      <c r="D14" s="18"/>
      <c r="E14" s="17"/>
      <c r="F14" s="17"/>
      <c r="G14" s="17"/>
      <c r="H14" s="18"/>
      <c r="I14" s="17"/>
      <c r="J14" s="17"/>
      <c r="K14" s="17"/>
    </row>
    <row r="15" spans="2:13" ht="33" customHeight="1">
      <c r="B15" s="19" t="s">
        <v>1</v>
      </c>
      <c r="C15" s="20"/>
      <c r="D15" s="20"/>
      <c r="E15" s="52">
        <f aca="true" t="shared" si="0" ref="E15:E41">SUM(C15:D15)</f>
        <v>0</v>
      </c>
      <c r="F15" s="21"/>
      <c r="G15" s="51">
        <v>357</v>
      </c>
      <c r="H15" s="49">
        <v>392.7</v>
      </c>
      <c r="I15" s="21"/>
      <c r="J15" s="51">
        <f>SUM(C15*G15)</f>
        <v>0</v>
      </c>
      <c r="K15" s="51">
        <f>SUM(D15*H15)</f>
        <v>0</v>
      </c>
      <c r="L15" s="21">
        <f aca="true" t="shared" si="1" ref="L15:L40">SUM(J15:K15)</f>
        <v>0</v>
      </c>
      <c r="M15" s="19" t="s">
        <v>1</v>
      </c>
    </row>
    <row r="16" spans="2:13" ht="33" customHeight="1">
      <c r="B16" s="19" t="s">
        <v>2</v>
      </c>
      <c r="C16" s="20"/>
      <c r="D16" s="20"/>
      <c r="E16" s="52">
        <f t="shared" si="0"/>
        <v>0</v>
      </c>
      <c r="F16" s="21"/>
      <c r="G16" s="51">
        <v>357</v>
      </c>
      <c r="H16" s="49">
        <v>392.7</v>
      </c>
      <c r="I16" s="21"/>
      <c r="J16" s="51">
        <f aca="true" t="shared" si="2" ref="J16:J41">SUM(C16*G16)</f>
        <v>0</v>
      </c>
      <c r="K16" s="51">
        <f aca="true" t="shared" si="3" ref="K16:K41">SUM(D16*H16)</f>
        <v>0</v>
      </c>
      <c r="L16" s="21">
        <f t="shared" si="1"/>
        <v>0</v>
      </c>
      <c r="M16" s="19" t="s">
        <v>2</v>
      </c>
    </row>
    <row r="17" spans="2:13" ht="33" customHeight="1">
      <c r="B17" s="19" t="s">
        <v>3</v>
      </c>
      <c r="C17" s="20"/>
      <c r="D17" s="20"/>
      <c r="E17" s="52">
        <f t="shared" si="0"/>
        <v>0</v>
      </c>
      <c r="F17" s="21"/>
      <c r="G17" s="51">
        <v>357</v>
      </c>
      <c r="H17" s="49">
        <v>392.7</v>
      </c>
      <c r="I17" s="21"/>
      <c r="J17" s="51">
        <f t="shared" si="2"/>
        <v>0</v>
      </c>
      <c r="K17" s="51">
        <f t="shared" si="3"/>
        <v>0</v>
      </c>
      <c r="L17" s="21">
        <f t="shared" si="1"/>
        <v>0</v>
      </c>
      <c r="M17" s="19" t="s">
        <v>3</v>
      </c>
    </row>
    <row r="18" spans="2:13" ht="33" customHeight="1">
      <c r="B18" s="19" t="s">
        <v>4</v>
      </c>
      <c r="C18" s="20"/>
      <c r="D18" s="20"/>
      <c r="E18" s="52">
        <f t="shared" si="0"/>
        <v>0</v>
      </c>
      <c r="F18" s="21"/>
      <c r="G18" s="51">
        <v>357</v>
      </c>
      <c r="H18" s="49">
        <v>392.7</v>
      </c>
      <c r="I18" s="21"/>
      <c r="J18" s="51">
        <f t="shared" si="2"/>
        <v>0</v>
      </c>
      <c r="K18" s="51">
        <f t="shared" si="3"/>
        <v>0</v>
      </c>
      <c r="L18" s="21">
        <f t="shared" si="1"/>
        <v>0</v>
      </c>
      <c r="M18" s="19" t="s">
        <v>4</v>
      </c>
    </row>
    <row r="19" spans="2:13" ht="33" customHeight="1">
      <c r="B19" s="19" t="s">
        <v>5</v>
      </c>
      <c r="C19" s="20"/>
      <c r="D19" s="20"/>
      <c r="E19" s="52">
        <f t="shared" si="0"/>
        <v>0</v>
      </c>
      <c r="F19" s="21"/>
      <c r="G19" s="51">
        <v>357</v>
      </c>
      <c r="H19" s="49">
        <v>392.7</v>
      </c>
      <c r="I19" s="21"/>
      <c r="J19" s="51">
        <f t="shared" si="2"/>
        <v>0</v>
      </c>
      <c r="K19" s="51">
        <f t="shared" si="3"/>
        <v>0</v>
      </c>
      <c r="L19" s="21">
        <f t="shared" si="1"/>
        <v>0</v>
      </c>
      <c r="M19" s="19" t="s">
        <v>5</v>
      </c>
    </row>
    <row r="20" spans="2:13" ht="33" customHeight="1">
      <c r="B20" s="19" t="s">
        <v>6</v>
      </c>
      <c r="C20" s="20"/>
      <c r="D20" s="20"/>
      <c r="E20" s="52">
        <f t="shared" si="0"/>
        <v>0</v>
      </c>
      <c r="F20" s="21"/>
      <c r="G20" s="51">
        <v>357</v>
      </c>
      <c r="H20" s="49">
        <v>392.7</v>
      </c>
      <c r="I20" s="21"/>
      <c r="J20" s="51">
        <f t="shared" si="2"/>
        <v>0</v>
      </c>
      <c r="K20" s="51">
        <f t="shared" si="3"/>
        <v>0</v>
      </c>
      <c r="L20" s="21">
        <f t="shared" si="1"/>
        <v>0</v>
      </c>
      <c r="M20" s="19" t="s">
        <v>6</v>
      </c>
    </row>
    <row r="21" spans="2:13" ht="33" customHeight="1">
      <c r="B21" s="19" t="s">
        <v>7</v>
      </c>
      <c r="C21" s="20"/>
      <c r="D21" s="20"/>
      <c r="E21" s="52">
        <f t="shared" si="0"/>
        <v>0</v>
      </c>
      <c r="F21" s="21"/>
      <c r="G21" s="51">
        <v>357</v>
      </c>
      <c r="H21" s="49">
        <v>392.7</v>
      </c>
      <c r="I21" s="21"/>
      <c r="J21" s="51">
        <f t="shared" si="2"/>
        <v>0</v>
      </c>
      <c r="K21" s="51">
        <f t="shared" si="3"/>
        <v>0</v>
      </c>
      <c r="L21" s="21">
        <f t="shared" si="1"/>
        <v>0</v>
      </c>
      <c r="M21" s="19" t="s">
        <v>7</v>
      </c>
    </row>
    <row r="22" spans="2:13" ht="33" customHeight="1">
      <c r="B22" s="19" t="s">
        <v>8</v>
      </c>
      <c r="C22" s="20"/>
      <c r="D22" s="20"/>
      <c r="E22" s="52">
        <f t="shared" si="0"/>
        <v>0</v>
      </c>
      <c r="F22" s="21"/>
      <c r="G22" s="51">
        <v>357</v>
      </c>
      <c r="H22" s="49">
        <v>392.7</v>
      </c>
      <c r="I22" s="21"/>
      <c r="J22" s="51">
        <f t="shared" si="2"/>
        <v>0</v>
      </c>
      <c r="K22" s="51">
        <f t="shared" si="3"/>
        <v>0</v>
      </c>
      <c r="L22" s="21">
        <f t="shared" si="1"/>
        <v>0</v>
      </c>
      <c r="M22" s="19" t="s">
        <v>8</v>
      </c>
    </row>
    <row r="23" spans="2:13" ht="33" customHeight="1">
      <c r="B23" s="19" t="s">
        <v>9</v>
      </c>
      <c r="C23" s="20"/>
      <c r="D23" s="20"/>
      <c r="E23" s="52">
        <f t="shared" si="0"/>
        <v>0</v>
      </c>
      <c r="F23" s="21"/>
      <c r="G23" s="51">
        <v>357</v>
      </c>
      <c r="H23" s="49">
        <v>392.7</v>
      </c>
      <c r="I23" s="21"/>
      <c r="J23" s="51">
        <f t="shared" si="2"/>
        <v>0</v>
      </c>
      <c r="K23" s="51">
        <f t="shared" si="3"/>
        <v>0</v>
      </c>
      <c r="L23" s="21">
        <f t="shared" si="1"/>
        <v>0</v>
      </c>
      <c r="M23" s="19" t="s">
        <v>9</v>
      </c>
    </row>
    <row r="24" spans="2:13" ht="33" customHeight="1">
      <c r="B24" s="19" t="s">
        <v>10</v>
      </c>
      <c r="C24" s="20"/>
      <c r="D24" s="20"/>
      <c r="E24" s="52">
        <f t="shared" si="0"/>
        <v>0</v>
      </c>
      <c r="F24" s="21"/>
      <c r="G24" s="51">
        <v>357</v>
      </c>
      <c r="H24" s="49">
        <v>392.7</v>
      </c>
      <c r="I24" s="21"/>
      <c r="J24" s="51">
        <f t="shared" si="2"/>
        <v>0</v>
      </c>
      <c r="K24" s="51">
        <f t="shared" si="3"/>
        <v>0</v>
      </c>
      <c r="L24" s="21">
        <f t="shared" si="1"/>
        <v>0</v>
      </c>
      <c r="M24" s="19" t="s">
        <v>10</v>
      </c>
    </row>
    <row r="25" spans="2:13" ht="33" customHeight="1">
      <c r="B25" s="19" t="s">
        <v>11</v>
      </c>
      <c r="C25" s="20"/>
      <c r="D25" s="20"/>
      <c r="E25" s="52">
        <f t="shared" si="0"/>
        <v>0</v>
      </c>
      <c r="F25" s="21"/>
      <c r="G25" s="51">
        <v>357</v>
      </c>
      <c r="H25" s="49">
        <v>392.7</v>
      </c>
      <c r="I25" s="21"/>
      <c r="J25" s="51">
        <f t="shared" si="2"/>
        <v>0</v>
      </c>
      <c r="K25" s="51">
        <f t="shared" si="3"/>
        <v>0</v>
      </c>
      <c r="L25" s="21">
        <f t="shared" si="1"/>
        <v>0</v>
      </c>
      <c r="M25" s="19" t="s">
        <v>11</v>
      </c>
    </row>
    <row r="26" spans="2:13" ht="33" customHeight="1">
      <c r="B26" s="19" t="s">
        <v>12</v>
      </c>
      <c r="C26" s="20"/>
      <c r="D26" s="20"/>
      <c r="E26" s="52">
        <f t="shared" si="0"/>
        <v>0</v>
      </c>
      <c r="F26" s="21"/>
      <c r="G26" s="51">
        <v>357</v>
      </c>
      <c r="H26" s="49">
        <v>392.7</v>
      </c>
      <c r="I26" s="21"/>
      <c r="J26" s="51">
        <f t="shared" si="2"/>
        <v>0</v>
      </c>
      <c r="K26" s="51">
        <f t="shared" si="3"/>
        <v>0</v>
      </c>
      <c r="L26" s="21">
        <f t="shared" si="1"/>
        <v>0</v>
      </c>
      <c r="M26" s="19" t="s">
        <v>12</v>
      </c>
    </row>
    <row r="27" spans="2:13" ht="33" customHeight="1">
      <c r="B27" s="19" t="s">
        <v>13</v>
      </c>
      <c r="C27" s="20"/>
      <c r="D27" s="20"/>
      <c r="E27" s="52">
        <f t="shared" si="0"/>
        <v>0</v>
      </c>
      <c r="F27" s="21"/>
      <c r="G27" s="51">
        <v>357</v>
      </c>
      <c r="H27" s="49">
        <v>392.7</v>
      </c>
      <c r="I27" s="21"/>
      <c r="J27" s="51">
        <f t="shared" si="2"/>
        <v>0</v>
      </c>
      <c r="K27" s="51">
        <f t="shared" si="3"/>
        <v>0</v>
      </c>
      <c r="L27" s="21">
        <f t="shared" si="1"/>
        <v>0</v>
      </c>
      <c r="M27" s="19" t="s">
        <v>13</v>
      </c>
    </row>
    <row r="28" spans="2:13" ht="33" customHeight="1">
      <c r="B28" s="19" t="s">
        <v>14</v>
      </c>
      <c r="C28" s="20"/>
      <c r="D28" s="20"/>
      <c r="E28" s="52">
        <f t="shared" si="0"/>
        <v>0</v>
      </c>
      <c r="F28" s="21"/>
      <c r="G28" s="51">
        <v>357</v>
      </c>
      <c r="H28" s="49">
        <v>392.7</v>
      </c>
      <c r="I28" s="21"/>
      <c r="J28" s="51">
        <f t="shared" si="2"/>
        <v>0</v>
      </c>
      <c r="K28" s="51">
        <f t="shared" si="3"/>
        <v>0</v>
      </c>
      <c r="L28" s="21">
        <f t="shared" si="1"/>
        <v>0</v>
      </c>
      <c r="M28" s="19" t="s">
        <v>14</v>
      </c>
    </row>
    <row r="29" spans="2:13" ht="33" customHeight="1">
      <c r="B29" s="19" t="s">
        <v>15</v>
      </c>
      <c r="C29" s="20"/>
      <c r="D29" s="20"/>
      <c r="E29" s="52">
        <f t="shared" si="0"/>
        <v>0</v>
      </c>
      <c r="F29" s="21"/>
      <c r="G29" s="51">
        <v>357</v>
      </c>
      <c r="H29" s="49">
        <v>392.7</v>
      </c>
      <c r="I29" s="21"/>
      <c r="J29" s="51">
        <f t="shared" si="2"/>
        <v>0</v>
      </c>
      <c r="K29" s="51">
        <f t="shared" si="3"/>
        <v>0</v>
      </c>
      <c r="L29" s="21">
        <f t="shared" si="1"/>
        <v>0</v>
      </c>
      <c r="M29" s="19" t="s">
        <v>15</v>
      </c>
    </row>
    <row r="30" spans="2:13" ht="33" customHeight="1">
      <c r="B30" s="19" t="s">
        <v>16</v>
      </c>
      <c r="C30" s="20"/>
      <c r="D30" s="20"/>
      <c r="E30" s="52">
        <f t="shared" si="0"/>
        <v>0</v>
      </c>
      <c r="F30" s="21"/>
      <c r="G30" s="51">
        <v>357</v>
      </c>
      <c r="H30" s="49">
        <v>392.7</v>
      </c>
      <c r="I30" s="21"/>
      <c r="J30" s="51">
        <f t="shared" si="2"/>
        <v>0</v>
      </c>
      <c r="K30" s="51">
        <f t="shared" si="3"/>
        <v>0</v>
      </c>
      <c r="L30" s="21">
        <f t="shared" si="1"/>
        <v>0</v>
      </c>
      <c r="M30" s="19" t="s">
        <v>16</v>
      </c>
    </row>
    <row r="31" spans="2:13" ht="33" customHeight="1">
      <c r="B31" s="19" t="s">
        <v>17</v>
      </c>
      <c r="C31" s="20"/>
      <c r="D31" s="20"/>
      <c r="E31" s="52">
        <f t="shared" si="0"/>
        <v>0</v>
      </c>
      <c r="F31" s="21"/>
      <c r="G31" s="51">
        <v>357</v>
      </c>
      <c r="H31" s="49">
        <v>392.7</v>
      </c>
      <c r="I31" s="21"/>
      <c r="J31" s="51">
        <f t="shared" si="2"/>
        <v>0</v>
      </c>
      <c r="K31" s="51">
        <f t="shared" si="3"/>
        <v>0</v>
      </c>
      <c r="L31" s="21">
        <f t="shared" si="1"/>
        <v>0</v>
      </c>
      <c r="M31" s="19" t="s">
        <v>17</v>
      </c>
    </row>
    <row r="32" spans="2:13" ht="33" customHeight="1">
      <c r="B32" s="19" t="s">
        <v>18</v>
      </c>
      <c r="C32" s="20"/>
      <c r="D32" s="20"/>
      <c r="E32" s="52">
        <f t="shared" si="0"/>
        <v>0</v>
      </c>
      <c r="F32" s="21"/>
      <c r="G32" s="51">
        <v>357</v>
      </c>
      <c r="H32" s="49">
        <v>392.7</v>
      </c>
      <c r="I32" s="21"/>
      <c r="J32" s="51">
        <f t="shared" si="2"/>
        <v>0</v>
      </c>
      <c r="K32" s="51">
        <f t="shared" si="3"/>
        <v>0</v>
      </c>
      <c r="L32" s="21">
        <f t="shared" si="1"/>
        <v>0</v>
      </c>
      <c r="M32" s="19" t="s">
        <v>18</v>
      </c>
    </row>
    <row r="33" spans="2:13" ht="33" customHeight="1">
      <c r="B33" s="19" t="s">
        <v>19</v>
      </c>
      <c r="C33" s="20"/>
      <c r="D33" s="20"/>
      <c r="E33" s="52">
        <f t="shared" si="0"/>
        <v>0</v>
      </c>
      <c r="F33" s="21"/>
      <c r="G33" s="51">
        <v>357</v>
      </c>
      <c r="H33" s="49">
        <v>392.7</v>
      </c>
      <c r="I33" s="21"/>
      <c r="J33" s="51">
        <f t="shared" si="2"/>
        <v>0</v>
      </c>
      <c r="K33" s="51">
        <f t="shared" si="3"/>
        <v>0</v>
      </c>
      <c r="L33" s="21">
        <f t="shared" si="1"/>
        <v>0</v>
      </c>
      <c r="M33" s="19" t="s">
        <v>19</v>
      </c>
    </row>
    <row r="34" spans="2:13" ht="33" customHeight="1">
      <c r="B34" s="19" t="s">
        <v>20</v>
      </c>
      <c r="C34" s="20"/>
      <c r="D34" s="20"/>
      <c r="E34" s="52">
        <f t="shared" si="0"/>
        <v>0</v>
      </c>
      <c r="F34" s="21"/>
      <c r="G34" s="51">
        <v>357</v>
      </c>
      <c r="H34" s="49">
        <v>392.7</v>
      </c>
      <c r="I34" s="21"/>
      <c r="J34" s="51">
        <f t="shared" si="2"/>
        <v>0</v>
      </c>
      <c r="K34" s="51">
        <f t="shared" si="3"/>
        <v>0</v>
      </c>
      <c r="L34" s="21">
        <f t="shared" si="1"/>
        <v>0</v>
      </c>
      <c r="M34" s="19" t="s">
        <v>20</v>
      </c>
    </row>
    <row r="35" spans="2:13" ht="33" customHeight="1">
      <c r="B35" s="19" t="s">
        <v>21</v>
      </c>
      <c r="C35" s="20"/>
      <c r="D35" s="20"/>
      <c r="E35" s="52">
        <f t="shared" si="0"/>
        <v>0</v>
      </c>
      <c r="F35" s="21"/>
      <c r="G35" s="51">
        <v>357</v>
      </c>
      <c r="H35" s="49">
        <v>392.7</v>
      </c>
      <c r="I35" s="21"/>
      <c r="J35" s="51">
        <f t="shared" si="2"/>
        <v>0</v>
      </c>
      <c r="K35" s="51">
        <f t="shared" si="3"/>
        <v>0</v>
      </c>
      <c r="L35" s="21">
        <f t="shared" si="1"/>
        <v>0</v>
      </c>
      <c r="M35" s="19" t="s">
        <v>21</v>
      </c>
    </row>
    <row r="36" spans="2:13" ht="33" customHeight="1">
      <c r="B36" s="19" t="s">
        <v>22</v>
      </c>
      <c r="C36" s="20"/>
      <c r="D36" s="20"/>
      <c r="E36" s="52">
        <f t="shared" si="0"/>
        <v>0</v>
      </c>
      <c r="F36" s="21"/>
      <c r="G36" s="51">
        <v>357</v>
      </c>
      <c r="H36" s="49">
        <v>392.7</v>
      </c>
      <c r="I36" s="21"/>
      <c r="J36" s="51">
        <f t="shared" si="2"/>
        <v>0</v>
      </c>
      <c r="K36" s="51">
        <f t="shared" si="3"/>
        <v>0</v>
      </c>
      <c r="L36" s="21">
        <f t="shared" si="1"/>
        <v>0</v>
      </c>
      <c r="M36" s="19" t="s">
        <v>22</v>
      </c>
    </row>
    <row r="37" spans="2:13" ht="33" customHeight="1">
      <c r="B37" s="19" t="s">
        <v>23</v>
      </c>
      <c r="C37" s="20"/>
      <c r="D37" s="20"/>
      <c r="E37" s="52">
        <f t="shared" si="0"/>
        <v>0</v>
      </c>
      <c r="F37" s="21"/>
      <c r="G37" s="51">
        <v>357</v>
      </c>
      <c r="H37" s="49">
        <v>392.7</v>
      </c>
      <c r="I37" s="21"/>
      <c r="J37" s="51">
        <f t="shared" si="2"/>
        <v>0</v>
      </c>
      <c r="K37" s="51">
        <f t="shared" si="3"/>
        <v>0</v>
      </c>
      <c r="L37" s="21">
        <f t="shared" si="1"/>
        <v>0</v>
      </c>
      <c r="M37" s="19" t="s">
        <v>23</v>
      </c>
    </row>
    <row r="38" spans="2:13" ht="33" customHeight="1">
      <c r="B38" s="19" t="s">
        <v>24</v>
      </c>
      <c r="C38" s="20"/>
      <c r="D38" s="20"/>
      <c r="E38" s="52">
        <f t="shared" si="0"/>
        <v>0</v>
      </c>
      <c r="F38" s="21"/>
      <c r="G38" s="51">
        <v>357</v>
      </c>
      <c r="H38" s="49">
        <v>392.7</v>
      </c>
      <c r="I38" s="21"/>
      <c r="J38" s="51">
        <f t="shared" si="2"/>
        <v>0</v>
      </c>
      <c r="K38" s="51">
        <f t="shared" si="3"/>
        <v>0</v>
      </c>
      <c r="L38" s="21">
        <f t="shared" si="1"/>
        <v>0</v>
      </c>
      <c r="M38" s="19" t="s">
        <v>24</v>
      </c>
    </row>
    <row r="39" spans="2:13" ht="33" customHeight="1">
      <c r="B39" s="19" t="s">
        <v>25</v>
      </c>
      <c r="C39" s="20"/>
      <c r="D39" s="20"/>
      <c r="E39" s="52">
        <f t="shared" si="0"/>
        <v>0</v>
      </c>
      <c r="F39" s="21"/>
      <c r="G39" s="51">
        <v>357</v>
      </c>
      <c r="H39" s="49">
        <v>392.7</v>
      </c>
      <c r="I39" s="21"/>
      <c r="J39" s="51">
        <f t="shared" si="2"/>
        <v>0</v>
      </c>
      <c r="K39" s="51">
        <f t="shared" si="3"/>
        <v>0</v>
      </c>
      <c r="L39" s="21">
        <f t="shared" si="1"/>
        <v>0</v>
      </c>
      <c r="M39" s="19" t="s">
        <v>25</v>
      </c>
    </row>
    <row r="40" spans="2:13" ht="33" customHeight="1">
      <c r="B40" s="19" t="s">
        <v>26</v>
      </c>
      <c r="C40" s="20"/>
      <c r="D40" s="20"/>
      <c r="E40" s="52">
        <f t="shared" si="0"/>
        <v>0</v>
      </c>
      <c r="F40" s="21"/>
      <c r="G40" s="51">
        <v>357</v>
      </c>
      <c r="H40" s="49">
        <v>392.7</v>
      </c>
      <c r="I40" s="21"/>
      <c r="J40" s="51">
        <f t="shared" si="2"/>
        <v>0</v>
      </c>
      <c r="K40" s="51">
        <f t="shared" si="3"/>
        <v>0</v>
      </c>
      <c r="L40" s="21">
        <f t="shared" si="1"/>
        <v>0</v>
      </c>
      <c r="M40" s="19" t="s">
        <v>26</v>
      </c>
    </row>
    <row r="41" spans="2:13" ht="33" customHeight="1">
      <c r="B41" s="19" t="s">
        <v>27</v>
      </c>
      <c r="C41" s="20"/>
      <c r="D41" s="20"/>
      <c r="E41" s="52">
        <f t="shared" si="0"/>
        <v>0</v>
      </c>
      <c r="F41" s="21"/>
      <c r="G41" s="51">
        <v>357</v>
      </c>
      <c r="H41" s="49">
        <v>392.7</v>
      </c>
      <c r="I41" s="21"/>
      <c r="J41" s="51">
        <f t="shared" si="2"/>
        <v>0</v>
      </c>
      <c r="K41" s="51">
        <f t="shared" si="3"/>
        <v>0</v>
      </c>
      <c r="L41" s="21">
        <f>SUM(J41:K41)</f>
        <v>0</v>
      </c>
      <c r="M41" s="19" t="s">
        <v>27</v>
      </c>
    </row>
    <row r="42" spans="2:13" ht="33" customHeight="1">
      <c r="B42" s="22"/>
      <c r="C42" s="22"/>
      <c r="D42" s="22"/>
      <c r="E42" s="53"/>
      <c r="F42" s="22"/>
      <c r="G42" s="22"/>
      <c r="H42" s="22"/>
      <c r="I42" s="22"/>
      <c r="J42" s="22"/>
      <c r="K42" s="23"/>
      <c r="M42" s="22"/>
    </row>
    <row r="43" spans="1:242" ht="33" customHeight="1" thickBot="1">
      <c r="A43" s="24"/>
      <c r="B43" s="25" t="s">
        <v>28</v>
      </c>
      <c r="C43" s="26">
        <f>SUM(C15:C42)</f>
        <v>0</v>
      </c>
      <c r="D43" s="26">
        <f>SUM(D15:D42)</f>
        <v>0</v>
      </c>
      <c r="E43" s="54">
        <f>SUM(E15:E42)</f>
        <v>0</v>
      </c>
      <c r="F43" s="27"/>
      <c r="G43" s="26"/>
      <c r="H43" s="27"/>
      <c r="I43" s="27"/>
      <c r="J43" s="76">
        <f>SUM(J15:J42)</f>
        <v>0</v>
      </c>
      <c r="K43" s="27">
        <f>SUM(K15:K42)</f>
        <v>0</v>
      </c>
      <c r="L43" s="27">
        <f>SUM(L15:L42)</f>
        <v>0</v>
      </c>
      <c r="M43" s="25" t="s">
        <v>28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</row>
    <row r="44" spans="5:11" ht="12">
      <c r="E44" s="55"/>
      <c r="K44" s="29"/>
    </row>
    <row r="45" spans="2:11" ht="12.75">
      <c r="B45" s="28"/>
      <c r="K45" s="29"/>
    </row>
  </sheetData>
  <sheetProtection/>
  <mergeCells count="4">
    <mergeCell ref="C11:E11"/>
    <mergeCell ref="G11:H11"/>
    <mergeCell ref="J11:L11"/>
    <mergeCell ref="K1:L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G12"/>
  <sheetViews>
    <sheetView tabSelected="1" zoomScale="94" zoomScaleNormal="94" zoomScalePageLayoutView="0" workbookViewId="0" topLeftCell="N1">
      <selection activeCell="AA13" sqref="AA13"/>
    </sheetView>
  </sheetViews>
  <sheetFormatPr defaultColWidth="11.421875" defaultRowHeight="12.75"/>
  <cols>
    <col min="1" max="1" width="4.140625" style="0" customWidth="1"/>
    <col min="2" max="2" width="17.57421875" style="0" customWidth="1"/>
    <col min="3" max="3" width="3.7109375" style="30" bestFit="1" customWidth="1"/>
    <col min="4" max="4" width="8.57421875" style="41" bestFit="1" customWidth="1"/>
    <col min="5" max="5" width="18.00390625" style="0" bestFit="1" customWidth="1"/>
    <col min="6" max="6" width="13.140625" style="0" customWidth="1"/>
    <col min="7" max="7" width="4.140625" style="0" bestFit="1" customWidth="1"/>
    <col min="8" max="8" width="5.421875" style="30" bestFit="1" customWidth="1"/>
    <col min="9" max="9" width="18.00390625" style="0" bestFit="1" customWidth="1"/>
    <col min="10" max="10" width="6.7109375" style="30" bestFit="1" customWidth="1"/>
    <col min="11" max="11" width="18.00390625" style="0" bestFit="1" customWidth="1"/>
    <col min="12" max="12" width="7.00390625" style="30" bestFit="1" customWidth="1"/>
    <col min="13" max="13" width="18.00390625" style="0" bestFit="1" customWidth="1"/>
    <col min="14" max="14" width="5.7109375" style="30" bestFit="1" customWidth="1"/>
    <col min="15" max="15" width="18.00390625" style="0" bestFit="1" customWidth="1"/>
    <col min="16" max="16" width="7.00390625" style="30" bestFit="1" customWidth="1"/>
    <col min="17" max="17" width="18.00390625" style="0" bestFit="1" customWidth="1"/>
    <col min="18" max="18" width="7.28125" style="30" bestFit="1" customWidth="1"/>
    <col min="19" max="19" width="18.00390625" style="0" bestFit="1" customWidth="1"/>
    <col min="20" max="20" width="18.00390625" style="0" customWidth="1"/>
    <col min="21" max="21" width="18.00390625" style="39" customWidth="1"/>
    <col min="22" max="22" width="13.57421875" style="0" bestFit="1" customWidth="1"/>
    <col min="23" max="23" width="9.140625" style="0" customWidth="1"/>
    <col min="24" max="24" width="13.140625" style="41" customWidth="1"/>
    <col min="25" max="25" width="5.28125" style="31" customWidth="1"/>
    <col min="26" max="26" width="10.140625" style="79" bestFit="1" customWidth="1"/>
    <col min="27" max="27" width="21.140625" style="0" customWidth="1"/>
    <col min="28" max="28" width="15.8515625" style="0" bestFit="1" customWidth="1"/>
    <col min="29" max="29" width="5.00390625" style="0" bestFit="1" customWidth="1"/>
    <col min="30" max="30" width="14.7109375" style="0" customWidth="1"/>
    <col min="31" max="31" width="3.57421875" style="0" bestFit="1" customWidth="1"/>
    <col min="32" max="32" width="7.57421875" style="0" bestFit="1" customWidth="1"/>
    <col min="33" max="33" width="9.28125" style="32" customWidth="1"/>
  </cols>
  <sheetData>
    <row r="1" spans="30:33" ht="12.75" customHeight="1">
      <c r="AD1" s="86" t="s">
        <v>55</v>
      </c>
      <c r="AE1" s="86"/>
      <c r="AF1" s="86"/>
      <c r="AG1" s="86"/>
    </row>
    <row r="2" spans="30:33" ht="12.75">
      <c r="AD2" s="86"/>
      <c r="AE2" s="86"/>
      <c r="AF2" s="86"/>
      <c r="AG2" s="86"/>
    </row>
    <row r="3" spans="30:33" ht="27" customHeight="1">
      <c r="AD3" s="86"/>
      <c r="AE3" s="86"/>
      <c r="AF3" s="86"/>
      <c r="AG3" s="86"/>
    </row>
    <row r="4" ht="12.75"/>
    <row r="5" spans="1:33" s="2" customFormat="1" ht="45" customHeight="1">
      <c r="A5" s="1"/>
      <c r="B5" s="33" t="s">
        <v>66</v>
      </c>
      <c r="D5" s="42"/>
      <c r="I5" s="34"/>
      <c r="Q5" s="33" t="s">
        <v>54</v>
      </c>
      <c r="U5" s="33" t="s">
        <v>67</v>
      </c>
      <c r="X5" s="64"/>
      <c r="Y5" s="35"/>
      <c r="Z5" s="80"/>
      <c r="AG5" s="40"/>
    </row>
    <row r="6" spans="1:33" s="2" customFormat="1" ht="26.25" customHeight="1">
      <c r="A6" s="1"/>
      <c r="B6" s="36" t="s">
        <v>0</v>
      </c>
      <c r="C6" s="9"/>
      <c r="D6" s="43"/>
      <c r="E6" s="8"/>
      <c r="F6" s="8"/>
      <c r="G6" s="9"/>
      <c r="H6" s="9"/>
      <c r="I6" s="8"/>
      <c r="J6" s="8"/>
      <c r="K6" s="9"/>
      <c r="U6" s="44"/>
      <c r="X6" s="64"/>
      <c r="Y6" s="35"/>
      <c r="Z6" s="80"/>
      <c r="AG6" s="40"/>
    </row>
    <row r="7" spans="1:33" s="2" customFormat="1" ht="12">
      <c r="A7" s="1"/>
      <c r="B7" s="37"/>
      <c r="D7" s="42"/>
      <c r="U7" s="44"/>
      <c r="X7" s="64"/>
      <c r="Y7" s="35"/>
      <c r="Z7" s="80"/>
      <c r="AG7" s="40"/>
    </row>
    <row r="9" spans="2:33" s="38" customFormat="1" ht="26.25" customHeight="1">
      <c r="B9" s="87" t="s">
        <v>69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9"/>
      <c r="T9" s="90" t="s">
        <v>73</v>
      </c>
      <c r="U9" s="91"/>
      <c r="V9" s="91"/>
      <c r="W9" s="91"/>
      <c r="X9" s="92"/>
      <c r="Y9" s="35"/>
      <c r="Z9" s="94" t="s">
        <v>74</v>
      </c>
      <c r="AA9" s="95"/>
      <c r="AB9" s="95"/>
      <c r="AC9" s="95"/>
      <c r="AD9" s="95"/>
      <c r="AE9" s="95"/>
      <c r="AF9" s="96"/>
      <c r="AG9" s="93" t="s">
        <v>53</v>
      </c>
    </row>
    <row r="10" spans="2:33" s="57" customFormat="1" ht="83.25" customHeight="1">
      <c r="B10" s="58" t="s">
        <v>30</v>
      </c>
      <c r="C10" s="59" t="s">
        <v>32</v>
      </c>
      <c r="D10" s="63" t="s">
        <v>76</v>
      </c>
      <c r="E10" s="62" t="s">
        <v>33</v>
      </c>
      <c r="F10" s="58" t="s">
        <v>34</v>
      </c>
      <c r="G10" s="58" t="s">
        <v>35</v>
      </c>
      <c r="H10" s="59" t="s">
        <v>36</v>
      </c>
      <c r="I10" s="59" t="s">
        <v>37</v>
      </c>
      <c r="J10" s="59" t="s">
        <v>38</v>
      </c>
      <c r="K10" s="59" t="s">
        <v>39</v>
      </c>
      <c r="L10" s="59" t="s">
        <v>40</v>
      </c>
      <c r="M10" s="59" t="s">
        <v>41</v>
      </c>
      <c r="N10" s="59" t="s">
        <v>42</v>
      </c>
      <c r="O10" s="59" t="s">
        <v>43</v>
      </c>
      <c r="P10" s="59" t="s">
        <v>44</v>
      </c>
      <c r="Q10" s="59" t="s">
        <v>45</v>
      </c>
      <c r="R10" s="59" t="s">
        <v>46</v>
      </c>
      <c r="S10" s="59" t="s">
        <v>47</v>
      </c>
      <c r="T10" s="60" t="s">
        <v>33</v>
      </c>
      <c r="U10" s="61" t="s">
        <v>70</v>
      </c>
      <c r="V10" s="62" t="s">
        <v>71</v>
      </c>
      <c r="W10" s="63" t="s">
        <v>72</v>
      </c>
      <c r="X10" s="63" t="s">
        <v>78</v>
      </c>
      <c r="Y10" s="35"/>
      <c r="Z10" s="81" t="s">
        <v>75</v>
      </c>
      <c r="AA10" s="60" t="s">
        <v>48</v>
      </c>
      <c r="AB10" s="58" t="s">
        <v>49</v>
      </c>
      <c r="AC10" s="58" t="s">
        <v>50</v>
      </c>
      <c r="AD10" s="58" t="s">
        <v>51</v>
      </c>
      <c r="AE10" s="58" t="s">
        <v>31</v>
      </c>
      <c r="AF10" s="58" t="s">
        <v>52</v>
      </c>
      <c r="AG10" s="93"/>
    </row>
    <row r="11" spans="25:26" ht="12">
      <c r="Y11" s="35"/>
      <c r="Z11" s="80"/>
    </row>
    <row r="12" spans="25:26" ht="12">
      <c r="Y12" s="35"/>
      <c r="Z12" s="80"/>
    </row>
  </sheetData>
  <sheetProtection/>
  <mergeCells count="5">
    <mergeCell ref="AD1:AG3"/>
    <mergeCell ref="B9:S9"/>
    <mergeCell ref="T9:X9"/>
    <mergeCell ref="Z9:AF9"/>
    <mergeCell ref="AG9:AG10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Raemy Melissa BLW</cp:lastModifiedBy>
  <cp:lastPrinted>2023-04-05T06:05:40Z</cp:lastPrinted>
  <dcterms:created xsi:type="dcterms:W3CDTF">2006-05-02T07:19:10Z</dcterms:created>
  <dcterms:modified xsi:type="dcterms:W3CDTF">2023-12-15T14:26:28Z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COO.2101.101.5.1377325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29.08.2013 09:53:46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*COO.2101.101.5.1377325*</vt:lpwstr>
  </property>
  <property fmtid="{D5CDD505-2E9C-101B-9397-08002B2CF9AE}" pid="21" name="FSC#COOELAK@1.1001:RefBarCode">
    <vt:lpwstr>*Abrechnungsformulare Zigen Schafe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Ziegen Schafe 01.01.2014</vt:lpwstr>
  </property>
  <property fmtid="{D5CDD505-2E9C-101B-9397-08002B2CF9AE}" pid="67" name="FSC#EVDCFG@15.1400:Title">
    <vt:lpwstr>Abrechnungsformulare Ziegen Schafe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29.08.2013 09:53:46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