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96" windowWidth="19440" windowHeight="9096" activeTab="0"/>
  </bookViews>
  <sheets>
    <sheet name="Calcolo dei contributi" sheetId="1" r:id="rId1"/>
  </sheets>
  <definedNames/>
  <calcPr fullCalcOnLoad="1"/>
</workbook>
</file>

<file path=xl/sharedStrings.xml><?xml version="1.0" encoding="utf-8"?>
<sst xmlns="http://schemas.openxmlformats.org/spreadsheetml/2006/main" count="61" uniqueCount="59">
  <si>
    <t>Contributi per la qualità del paesaggio: strumenti per il calcolo dei contributi per ettaro*</t>
  </si>
  <si>
    <t xml:space="preserve">Provvedimento: </t>
  </si>
  <si>
    <t>→ Compilare i campi rossi; non cancellare i campi grigi (formula)</t>
  </si>
  <si>
    <t>Tariffa oraria</t>
  </si>
  <si>
    <t xml:space="preserve">fr. </t>
  </si>
  <si>
    <r>
      <t>Attuale</t>
    </r>
    <r>
      <rPr>
        <sz val="14"/>
        <color indexed="8"/>
        <rFont val="Arial"/>
        <family val="2"/>
      </rPr>
      <t xml:space="preserve"> = situazione attuale</t>
    </r>
  </si>
  <si>
    <r>
      <t xml:space="preserve">Prestazione di mercato prodotto del raccolto </t>
    </r>
    <r>
      <rPr>
        <b/>
        <i/>
        <sz val="11"/>
        <color indexed="8"/>
        <rFont val="Arial"/>
        <family val="2"/>
      </rPr>
      <t>attuale</t>
    </r>
    <r>
      <rPr>
        <b/>
        <sz val="11"/>
        <color indexed="8"/>
        <rFont val="Arial"/>
        <family val="2"/>
      </rPr>
      <t xml:space="preserve">
(fr./ha)</t>
    </r>
  </si>
  <si>
    <t>Variazione costi del materiale
(fr./ha)</t>
  </si>
  <si>
    <t>Variazioni pagamenti diretti 
(fr./ha)</t>
  </si>
  <si>
    <t>Variazioni altri costi 
(fr./ha)</t>
  </si>
  <si>
    <t xml:space="preserve">Parte x </t>
  </si>
  <si>
    <t>Parte y</t>
  </si>
  <si>
    <t>Parte z</t>
  </si>
  <si>
    <t>Parte xx</t>
  </si>
  <si>
    <t>Parte xy</t>
  </si>
  <si>
    <t xml:space="preserve">Totale </t>
  </si>
  <si>
    <t>Incentivo/bonus annuale provvedimento (fr./ha e anno)</t>
  </si>
  <si>
    <t>Totale contributo per provvedimento per ha e anno</t>
  </si>
  <si>
    <t>Utile/perdita dopo l'attuazione del provvedimento (fr./ha)</t>
  </si>
  <si>
    <r>
      <t xml:space="preserve">Calcolo dei costi supplementari </t>
    </r>
    <r>
      <rPr>
        <b/>
        <u val="single"/>
        <sz val="14"/>
        <color indexed="8"/>
        <rFont val="Arial"/>
        <family val="2"/>
      </rPr>
      <t>unici</t>
    </r>
    <r>
      <rPr>
        <b/>
        <sz val="14"/>
        <color indexed="8"/>
        <rFont val="Arial"/>
        <family val="2"/>
      </rPr>
      <t xml:space="preserve"> (costi iniziali, investimenti)</t>
    </r>
  </si>
  <si>
    <t>Costi e prezzi sono contenuti nei seguenti documenti (utilizzare la versione attuale):</t>
  </si>
  <si>
    <t>Dispendio di tempo (ora/ha)</t>
  </si>
  <si>
    <t>Costi del lavoro (fr./ha)</t>
  </si>
  <si>
    <t>Costi del materiale (fr./ha)</t>
  </si>
  <si>
    <t>Costi per i macchinari (fr./ha)</t>
  </si>
  <si>
    <t>Altri costi unici (fr./ha)</t>
  </si>
  <si>
    <t>Totale</t>
  </si>
  <si>
    <t>- Maschinenkosten, Rapporto ART 733 (utiilizzare la versione attuale)</t>
  </si>
  <si>
    <t>Attività 1</t>
  </si>
  <si>
    <t>- Deckungsbeiträge, AGRIDEA (per prestazioni, utilizzo di PF, concimi, ecc.)</t>
  </si>
  <si>
    <t>Attività 2</t>
  </si>
  <si>
    <t>- Preiskatalog, AGRIDEA (prezzi alla produzione, pagamenti diretti, ecc.)</t>
  </si>
  <si>
    <t>Attività 3</t>
  </si>
  <si>
    <t>Attività 4</t>
  </si>
  <si>
    <t>Attività 5</t>
  </si>
  <si>
    <t>Incentivo/bonus provvedimento (fr./ha)</t>
  </si>
  <si>
    <t>Totale contributo per provvedimento (unico)</t>
  </si>
  <si>
    <t>* Il presente strumento può essere utilizzato anche per altre unità (pezzo, metro lineare, UBG,...)</t>
  </si>
  <si>
    <t>Versione del 28 gennaio 2013/MF/grf</t>
  </si>
  <si>
    <r>
      <t xml:space="preserve">Dispendio di tempo </t>
    </r>
    <r>
      <rPr>
        <b/>
        <i/>
        <sz val="11"/>
        <color indexed="8"/>
        <rFont val="Arial"/>
        <family val="2"/>
      </rPr>
      <t>attuale</t>
    </r>
    <r>
      <rPr>
        <b/>
        <sz val="11"/>
        <color indexed="8"/>
        <rFont val="Arial"/>
        <family val="2"/>
      </rPr>
      <t xml:space="preserve">
(ora/ha)</t>
    </r>
  </si>
  <si>
    <t>A titolo comparativo: situazione attuale utile/perdita (fr./ha)</t>
  </si>
  <si>
    <t>(designare il provvedimento)</t>
  </si>
  <si>
    <r>
      <t xml:space="preserve">Calcolo dei costi supplementari e delle minori prestazioni </t>
    </r>
    <r>
      <rPr>
        <b/>
        <u val="single"/>
        <sz val="14"/>
        <color indexed="8"/>
        <rFont val="Arial"/>
        <family val="2"/>
      </rPr>
      <t>periodici annuali</t>
    </r>
  </si>
  <si>
    <t xml:space="preserve">Aumento di prestazione/dispendio/pagamenti diretti: inserire cifre positive; diminuzione di prestazione/dispendio/pagamenti diretti: inserire cifre negative. </t>
  </si>
  <si>
    <t>Voci</t>
  </si>
  <si>
    <t>Variazione dispendio di tempo 
(ora/ha)</t>
  </si>
  <si>
    <r>
      <t xml:space="preserve">Costi del lavoro </t>
    </r>
    <r>
      <rPr>
        <b/>
        <i/>
        <sz val="11"/>
        <color indexed="8"/>
        <rFont val="Arial"/>
        <family val="2"/>
      </rPr>
      <t>attuali</t>
    </r>
    <r>
      <rPr>
        <b/>
        <sz val="11"/>
        <color indexed="8"/>
        <rFont val="Arial"/>
        <family val="2"/>
      </rPr>
      <t xml:space="preserve">
(fr./ha)</t>
    </r>
  </si>
  <si>
    <t>Variazioni costi del lavoro 
(fr./ha)</t>
  </si>
  <si>
    <t>Variazioni prestazione di mercato prodotto del raccolto  
(fr./ha)</t>
  </si>
  <si>
    <r>
      <t xml:space="preserve">Costi per i macchinari </t>
    </r>
    <r>
      <rPr>
        <b/>
        <i/>
        <sz val="11"/>
        <color indexed="8"/>
        <rFont val="Arial"/>
        <family val="2"/>
      </rPr>
      <t>attuali</t>
    </r>
    <r>
      <rPr>
        <b/>
        <sz val="11"/>
        <color indexed="8"/>
        <rFont val="Arial"/>
        <family val="2"/>
      </rPr>
      <t xml:space="preserve">
(fr./ha)</t>
    </r>
  </si>
  <si>
    <t>Variazioni costi per i macchinari 
(fr./ha)</t>
  </si>
  <si>
    <r>
      <t xml:space="preserve">Costi per il materiale </t>
    </r>
    <r>
      <rPr>
        <b/>
        <i/>
        <sz val="11"/>
        <color indexed="8"/>
        <rFont val="Arial"/>
        <family val="2"/>
      </rPr>
      <t>attuali</t>
    </r>
    <r>
      <rPr>
        <b/>
        <sz val="11"/>
        <color indexed="8"/>
        <rFont val="Arial"/>
        <family val="2"/>
      </rPr>
      <t xml:space="preserve">
(fr./ha)</t>
    </r>
  </si>
  <si>
    <r>
      <t xml:space="preserve">Pagamenti diretti </t>
    </r>
    <r>
      <rPr>
        <b/>
        <i/>
        <sz val="11"/>
        <color indexed="8"/>
        <rFont val="Arial"/>
        <family val="2"/>
      </rPr>
      <t>attuali</t>
    </r>
    <r>
      <rPr>
        <b/>
        <sz val="11"/>
        <color indexed="8"/>
        <rFont val="Arial"/>
        <family val="2"/>
      </rPr>
      <t xml:space="preserve">
(fr./ha)</t>
    </r>
  </si>
  <si>
    <r>
      <t xml:space="preserve">Altri costi </t>
    </r>
    <r>
      <rPr>
        <b/>
        <i/>
        <sz val="11"/>
        <color indexed="8"/>
        <rFont val="Arial"/>
        <family val="2"/>
      </rPr>
      <t>attuali</t>
    </r>
    <r>
      <rPr>
        <b/>
        <sz val="11"/>
        <color indexed="8"/>
        <rFont val="Arial"/>
        <family val="2"/>
      </rPr>
      <t xml:space="preserve"> 
(fr./ha)</t>
    </r>
  </si>
  <si>
    <t>Totale variazioni costi per parte 
(fr./ha)</t>
  </si>
  <si>
    <t>Totale variazioni costi supplementari/minori prestazioni annuali dei provvedimenti (fr./ha)</t>
  </si>
  <si>
    <t>(percentuale bonus rispetto al totale dei contributi dell'intero provvedimento; può ammonatre al max. al 25%)</t>
  </si>
  <si>
    <t>Totale costi unici per voce</t>
  </si>
  <si>
    <t>Totale variazioni costi unici provvedimento (fr./ha)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</si>
</sst>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51">
    <font>
      <sz val="11"/>
      <color theme="1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u val="single"/>
      <sz val="14"/>
      <color indexed="8"/>
      <name val="Arial"/>
      <family val="2"/>
    </font>
    <font>
      <sz val="14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8"/>
      <color indexed="8"/>
      <name val="Arial"/>
      <family val="2"/>
    </font>
    <font>
      <i/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rgb="FF000000"/>
      <name val="Arial"/>
      <family val="2"/>
    </font>
    <font>
      <b/>
      <sz val="14"/>
      <color rgb="FF000000"/>
      <name val="Arial"/>
      <family val="2"/>
    </font>
    <font>
      <sz val="11"/>
      <color rgb="FF000000"/>
      <name val="Arial"/>
      <family val="2"/>
    </font>
    <font>
      <sz val="14"/>
      <color rgb="FF000000"/>
      <name val="Arial"/>
      <family val="2"/>
    </font>
    <font>
      <i/>
      <sz val="14"/>
      <color rgb="FF000000"/>
      <name val="Arial"/>
      <family val="2"/>
    </font>
    <font>
      <b/>
      <sz val="11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hair"/>
      <bottom style="hair"/>
    </border>
    <border>
      <left/>
      <right style="thin"/>
      <top style="hair"/>
      <bottom style="hair"/>
    </border>
    <border>
      <left style="thin"/>
      <right style="hair"/>
      <top style="thin"/>
      <bottom/>
    </border>
    <border>
      <left style="hair"/>
      <right style="thin"/>
      <top/>
      <bottom/>
    </border>
    <border>
      <left style="thin"/>
      <right style="hair"/>
      <top/>
      <bottom/>
    </border>
    <border>
      <left style="hair"/>
      <right style="thin"/>
      <top style="thin"/>
      <bottom/>
    </border>
    <border>
      <left/>
      <right style="hair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hair"/>
      <top/>
      <bottom style="hair"/>
    </border>
    <border>
      <left/>
      <right style="hair"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8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wrapText="1"/>
    </xf>
    <xf numFmtId="0" fontId="4" fillId="0" borderId="0" xfId="0" applyFont="1" applyFill="1" applyBorder="1" applyAlignment="1">
      <alignment/>
    </xf>
    <xf numFmtId="0" fontId="3" fillId="0" borderId="11" xfId="0" applyFont="1" applyBorder="1" applyAlignment="1">
      <alignment/>
    </xf>
    <xf numFmtId="0" fontId="4" fillId="0" borderId="0" xfId="0" applyFont="1" applyBorder="1" applyAlignment="1">
      <alignment/>
    </xf>
    <xf numFmtId="2" fontId="3" fillId="34" borderId="12" xfId="0" applyNumberFormat="1" applyFont="1" applyFill="1" applyBorder="1" applyAlignment="1">
      <alignment/>
    </xf>
    <xf numFmtId="2" fontId="3" fillId="33" borderId="13" xfId="0" applyNumberFormat="1" applyFont="1" applyFill="1" applyBorder="1" applyAlignment="1">
      <alignment/>
    </xf>
    <xf numFmtId="2" fontId="3" fillId="35" borderId="14" xfId="0" applyNumberFormat="1" applyFont="1" applyFill="1" applyBorder="1" applyAlignment="1">
      <alignment/>
    </xf>
    <xf numFmtId="2" fontId="3" fillId="35" borderId="15" xfId="0" applyNumberFormat="1" applyFont="1" applyFill="1" applyBorder="1" applyAlignment="1">
      <alignment/>
    </xf>
    <xf numFmtId="2" fontId="3" fillId="34" borderId="16" xfId="0" applyNumberFormat="1" applyFont="1" applyFill="1" applyBorder="1" applyAlignment="1">
      <alignment/>
    </xf>
    <xf numFmtId="2" fontId="3" fillId="33" borderId="17" xfId="0" applyNumberFormat="1" applyFont="1" applyFill="1" applyBorder="1" applyAlignment="1">
      <alignment/>
    </xf>
    <xf numFmtId="2" fontId="3" fillId="34" borderId="18" xfId="0" applyNumberFormat="1" applyFont="1" applyFill="1" applyBorder="1" applyAlignment="1">
      <alignment/>
    </xf>
    <xf numFmtId="2" fontId="3" fillId="33" borderId="19" xfId="0" applyNumberFormat="1" applyFont="1" applyFill="1" applyBorder="1" applyAlignment="1">
      <alignment/>
    </xf>
    <xf numFmtId="2" fontId="3" fillId="34" borderId="20" xfId="0" applyNumberFormat="1" applyFont="1" applyFill="1" applyBorder="1" applyAlignment="1">
      <alignment/>
    </xf>
    <xf numFmtId="2" fontId="3" fillId="33" borderId="21" xfId="0" applyNumberFormat="1" applyFont="1" applyFill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3" fillId="35" borderId="23" xfId="0" applyNumberFormat="1" applyFont="1" applyFill="1" applyBorder="1" applyAlignment="1">
      <alignment/>
    </xf>
    <xf numFmtId="2" fontId="3" fillId="34" borderId="24" xfId="0" applyNumberFormat="1" applyFont="1" applyFill="1" applyBorder="1" applyAlignment="1">
      <alignment/>
    </xf>
    <xf numFmtId="2" fontId="3" fillId="33" borderId="14" xfId="0" applyNumberFormat="1" applyFont="1" applyFill="1" applyBorder="1" applyAlignment="1">
      <alignment/>
    </xf>
    <xf numFmtId="2" fontId="3" fillId="34" borderId="25" xfId="0" applyNumberFormat="1" applyFont="1" applyFill="1" applyBorder="1" applyAlignment="1">
      <alignment/>
    </xf>
    <xf numFmtId="2" fontId="3" fillId="33" borderId="26" xfId="0" applyNumberFormat="1" applyFont="1" applyFill="1" applyBorder="1" applyAlignment="1">
      <alignment/>
    </xf>
    <xf numFmtId="2" fontId="3" fillId="33" borderId="15" xfId="0" applyNumberFormat="1" applyFont="1" applyFill="1" applyBorder="1" applyAlignment="1">
      <alignment/>
    </xf>
    <xf numFmtId="2" fontId="3" fillId="35" borderId="27" xfId="0" applyNumberFormat="1" applyFont="1" applyFill="1" applyBorder="1" applyAlignment="1">
      <alignment/>
    </xf>
    <xf numFmtId="2" fontId="3" fillId="33" borderId="28" xfId="0" applyNumberFormat="1" applyFont="1" applyFill="1" applyBorder="1" applyAlignment="1">
      <alignment/>
    </xf>
    <xf numFmtId="2" fontId="3" fillId="34" borderId="29" xfId="0" applyNumberFormat="1" applyFont="1" applyFill="1" applyBorder="1" applyAlignment="1">
      <alignment/>
    </xf>
    <xf numFmtId="2" fontId="3" fillId="33" borderId="30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2" fontId="3" fillId="35" borderId="31" xfId="0" applyNumberFormat="1" applyFont="1" applyFill="1" applyBorder="1" applyAlignment="1">
      <alignment/>
    </xf>
    <xf numFmtId="0" fontId="3" fillId="0" borderId="0" xfId="0" applyNumberFormat="1" applyFont="1" applyAlignment="1">
      <alignment/>
    </xf>
    <xf numFmtId="2" fontId="3" fillId="35" borderId="32" xfId="0" applyNumberFormat="1" applyFont="1" applyFill="1" applyBorder="1" applyAlignment="1">
      <alignment/>
    </xf>
    <xf numFmtId="2" fontId="3" fillId="33" borderId="33" xfId="0" applyNumberFormat="1" applyFont="1" applyFill="1" applyBorder="1" applyAlignment="1">
      <alignment/>
    </xf>
    <xf numFmtId="2" fontId="4" fillId="36" borderId="32" xfId="0" applyNumberFormat="1" applyFont="1" applyFill="1" applyBorder="1" applyAlignment="1">
      <alignment/>
    </xf>
    <xf numFmtId="2" fontId="3" fillId="33" borderId="12" xfId="0" applyNumberFormat="1" applyFont="1" applyFill="1" applyBorder="1" applyAlignment="1">
      <alignment/>
    </xf>
    <xf numFmtId="2" fontId="3" fillId="35" borderId="34" xfId="0" applyNumberFormat="1" applyFont="1" applyFill="1" applyBorder="1" applyAlignment="1">
      <alignment/>
    </xf>
    <xf numFmtId="2" fontId="3" fillId="33" borderId="24" xfId="0" applyNumberFormat="1" applyFont="1" applyFill="1" applyBorder="1" applyAlignment="1">
      <alignment/>
    </xf>
    <xf numFmtId="2" fontId="3" fillId="33" borderId="29" xfId="0" applyNumberFormat="1" applyFont="1" applyFill="1" applyBorder="1" applyAlignment="1">
      <alignment/>
    </xf>
    <xf numFmtId="2" fontId="3" fillId="35" borderId="30" xfId="0" applyNumberFormat="1" applyFont="1" applyFill="1" applyBorder="1" applyAlignment="1">
      <alignment/>
    </xf>
    <xf numFmtId="2" fontId="3" fillId="33" borderId="35" xfId="0" applyNumberFormat="1" applyFont="1" applyFill="1" applyBorder="1" applyAlignment="1">
      <alignment/>
    </xf>
    <xf numFmtId="2" fontId="3" fillId="33" borderId="36" xfId="0" applyNumberFormat="1" applyFont="1" applyFill="1" applyBorder="1" applyAlignment="1">
      <alignment/>
    </xf>
    <xf numFmtId="2" fontId="3" fillId="35" borderId="37" xfId="0" applyNumberFormat="1" applyFont="1" applyFill="1" applyBorder="1" applyAlignment="1">
      <alignment/>
    </xf>
    <xf numFmtId="0" fontId="3" fillId="0" borderId="0" xfId="0" applyFont="1" applyAlignment="1">
      <alignment/>
    </xf>
    <xf numFmtId="9" fontId="3" fillId="0" borderId="0" xfId="0" applyNumberFormat="1" applyFont="1" applyAlignment="1">
      <alignment/>
    </xf>
    <xf numFmtId="0" fontId="3" fillId="0" borderId="38" xfId="0" applyFont="1" applyFill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39" xfId="0" applyFont="1" applyBorder="1" applyAlignment="1">
      <alignment/>
    </xf>
    <xf numFmtId="0" fontId="47" fillId="0" borderId="32" xfId="0" applyFont="1" applyBorder="1" applyAlignment="1">
      <alignment/>
    </xf>
    <xf numFmtId="0" fontId="46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50" fillId="37" borderId="31" xfId="0" applyFont="1" applyFill="1" applyBorder="1" applyAlignment="1">
      <alignment/>
    </xf>
    <xf numFmtId="0" fontId="50" fillId="34" borderId="40" xfId="0" applyFont="1" applyFill="1" applyBorder="1" applyAlignment="1">
      <alignment horizontal="center" wrapText="1"/>
    </xf>
    <xf numFmtId="0" fontId="50" fillId="33" borderId="41" xfId="0" applyFont="1" applyFill="1" applyBorder="1" applyAlignment="1">
      <alignment horizontal="center" wrapText="1"/>
    </xf>
    <xf numFmtId="0" fontId="50" fillId="35" borderId="41" xfId="0" applyFont="1" applyFill="1" applyBorder="1" applyAlignment="1">
      <alignment horizontal="center" wrapText="1"/>
    </xf>
    <xf numFmtId="0" fontId="50" fillId="35" borderId="32" xfId="0" applyFont="1" applyFill="1" applyBorder="1" applyAlignment="1">
      <alignment horizontal="center" wrapText="1"/>
    </xf>
    <xf numFmtId="0" fontId="50" fillId="33" borderId="42" xfId="0" applyFont="1" applyFill="1" applyBorder="1" applyAlignment="1">
      <alignment horizontal="center" wrapText="1"/>
    </xf>
    <xf numFmtId="0" fontId="50" fillId="34" borderId="43" xfId="0" applyFont="1" applyFill="1" applyBorder="1" applyAlignment="1">
      <alignment horizontal="center" wrapText="1"/>
    </xf>
    <xf numFmtId="0" fontId="50" fillId="33" borderId="32" xfId="0" applyFont="1" applyFill="1" applyBorder="1" applyAlignment="1">
      <alignment horizontal="center" wrapText="1"/>
    </xf>
    <xf numFmtId="0" fontId="50" fillId="35" borderId="31" xfId="0" applyFont="1" applyFill="1" applyBorder="1" applyAlignment="1">
      <alignment horizontal="center" wrapText="1"/>
    </xf>
    <xf numFmtId="0" fontId="47" fillId="0" borderId="44" xfId="0" applyFont="1" applyBorder="1" applyAlignment="1">
      <alignment/>
    </xf>
    <xf numFmtId="0" fontId="47" fillId="0" borderId="27" xfId="0" applyFont="1" applyBorder="1" applyAlignment="1">
      <alignment/>
    </xf>
    <xf numFmtId="0" fontId="50" fillId="0" borderId="45" xfId="0" applyFont="1" applyFill="1" applyBorder="1" applyAlignment="1">
      <alignment/>
    </xf>
    <xf numFmtId="0" fontId="47" fillId="0" borderId="0" xfId="0" applyFont="1" applyAlignment="1">
      <alignment/>
    </xf>
    <xf numFmtId="0" fontId="50" fillId="0" borderId="0" xfId="0" applyFont="1" applyAlignment="1">
      <alignment/>
    </xf>
    <xf numFmtId="0" fontId="50" fillId="37" borderId="31" xfId="0" applyFont="1" applyFill="1" applyBorder="1" applyAlignment="1">
      <alignment wrapText="1"/>
    </xf>
    <xf numFmtId="0" fontId="50" fillId="37" borderId="43" xfId="0" applyFont="1" applyFill="1" applyBorder="1" applyAlignment="1">
      <alignment horizontal="center" wrapText="1"/>
    </xf>
    <xf numFmtId="0" fontId="50" fillId="37" borderId="31" xfId="0" applyFont="1" applyFill="1" applyBorder="1" applyAlignment="1">
      <alignment horizontal="center" wrapText="1"/>
    </xf>
    <xf numFmtId="0" fontId="50" fillId="37" borderId="27" xfId="0" applyFont="1" applyFill="1" applyBorder="1" applyAlignment="1">
      <alignment/>
    </xf>
    <xf numFmtId="0" fontId="47" fillId="0" borderId="0" xfId="0" applyFont="1" applyAlignment="1" quotePrefix="1">
      <alignment/>
    </xf>
    <xf numFmtId="0" fontId="50" fillId="37" borderId="46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0" fillId="36" borderId="31" xfId="0" applyFont="1" applyFill="1" applyBorder="1" applyAlignment="1">
      <alignment/>
    </xf>
    <xf numFmtId="0" fontId="3" fillId="0" borderId="31" xfId="0" applyFont="1" applyBorder="1" applyAlignment="1">
      <alignment/>
    </xf>
    <xf numFmtId="0" fontId="50" fillId="0" borderId="39" xfId="0" applyFont="1" applyBorder="1" applyAlignment="1">
      <alignment wrapText="1"/>
    </xf>
    <xf numFmtId="0" fontId="3" fillId="0" borderId="32" xfId="0" applyFont="1" applyBorder="1" applyAlignment="1">
      <alignment/>
    </xf>
    <xf numFmtId="0" fontId="47" fillId="0" borderId="0" xfId="0" applyFont="1" applyAlignment="1" quotePrefix="1">
      <alignment wrapText="1"/>
    </xf>
    <xf numFmtId="0" fontId="3" fillId="0" borderId="0" xfId="0" applyFont="1" applyAlignment="1">
      <alignment wrapText="1"/>
    </xf>
    <xf numFmtId="0" fontId="47" fillId="0" borderId="31" xfId="0" applyFont="1" applyBorder="1" applyAlignment="1">
      <alignment/>
    </xf>
    <xf numFmtId="0" fontId="50" fillId="0" borderId="31" xfId="0" applyFont="1" applyBorder="1" applyAlignment="1">
      <alignment/>
    </xf>
    <xf numFmtId="0" fontId="47" fillId="0" borderId="0" xfId="0" applyFont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="120" zoomScaleNormal="120" zoomScalePageLayoutView="0" workbookViewId="0" topLeftCell="A10">
      <selection activeCell="E39" sqref="E39"/>
    </sheetView>
  </sheetViews>
  <sheetFormatPr defaultColWidth="11.421875" defaultRowHeight="15"/>
  <cols>
    <col min="1" max="1" width="57.28125" style="1" customWidth="1"/>
    <col min="2" max="16" width="25.7109375" style="1" customWidth="1"/>
    <col min="17" max="17" width="32.7109375" style="1" bestFit="1" customWidth="1"/>
    <col min="18" max="18" width="44.57421875" style="1" bestFit="1" customWidth="1"/>
    <col min="19" max="19" width="39.421875" style="1" bestFit="1" customWidth="1"/>
    <col min="20" max="20" width="46.8515625" style="1" customWidth="1"/>
    <col min="21" max="16384" width="11.421875" style="1" customWidth="1"/>
  </cols>
  <sheetData>
    <row r="1" ht="22.5">
      <c r="A1" s="50" t="s">
        <v>0</v>
      </c>
    </row>
    <row r="3" spans="1:6" ht="17.25">
      <c r="A3" s="51" t="s">
        <v>1</v>
      </c>
      <c r="B3" s="2"/>
      <c r="C3" s="2"/>
      <c r="D3" s="2"/>
      <c r="E3" s="2"/>
      <c r="F3" s="52" t="s">
        <v>41</v>
      </c>
    </row>
    <row r="4" ht="13.5">
      <c r="A4" s="3"/>
    </row>
    <row r="5" ht="17.25">
      <c r="A5" s="51" t="s">
        <v>2</v>
      </c>
    </row>
    <row r="7" spans="1:3" ht="13.5">
      <c r="A7" s="53" t="s">
        <v>3</v>
      </c>
      <c r="B7" s="49">
        <v>28</v>
      </c>
      <c r="C7" s="54" t="s">
        <v>4</v>
      </c>
    </row>
    <row r="8" spans="1:3" ht="13.5">
      <c r="A8" s="4"/>
      <c r="B8" s="5"/>
      <c r="C8" s="5"/>
    </row>
    <row r="9" spans="1:3" ht="17.25">
      <c r="A9" s="55" t="s">
        <v>42</v>
      </c>
      <c r="C9" s="5"/>
    </row>
    <row r="10" spans="1:3" ht="17.25">
      <c r="A10" s="56" t="s">
        <v>43</v>
      </c>
      <c r="C10" s="5"/>
    </row>
    <row r="11" spans="1:3" ht="18">
      <c r="A11" s="57" t="s">
        <v>5</v>
      </c>
      <c r="C11" s="5"/>
    </row>
    <row r="12" spans="1:16" ht="6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ht="62.25" customHeight="1">
      <c r="A13" s="58" t="s">
        <v>44</v>
      </c>
      <c r="B13" s="59" t="s">
        <v>39</v>
      </c>
      <c r="C13" s="60" t="s">
        <v>45</v>
      </c>
      <c r="D13" s="61" t="s">
        <v>46</v>
      </c>
      <c r="E13" s="62" t="s">
        <v>47</v>
      </c>
      <c r="F13" s="59" t="s">
        <v>6</v>
      </c>
      <c r="G13" s="63" t="s">
        <v>48</v>
      </c>
      <c r="H13" s="64" t="s">
        <v>49</v>
      </c>
      <c r="I13" s="65" t="s">
        <v>50</v>
      </c>
      <c r="J13" s="59" t="s">
        <v>51</v>
      </c>
      <c r="K13" s="63" t="s">
        <v>7</v>
      </c>
      <c r="L13" s="64" t="s">
        <v>52</v>
      </c>
      <c r="M13" s="65" t="s">
        <v>8</v>
      </c>
      <c r="N13" s="64" t="s">
        <v>53</v>
      </c>
      <c r="O13" s="65" t="s">
        <v>9</v>
      </c>
      <c r="P13" s="66" t="s">
        <v>54</v>
      </c>
    </row>
    <row r="14" spans="1:16" ht="13.5">
      <c r="A14" s="67" t="s">
        <v>10</v>
      </c>
      <c r="B14" s="12"/>
      <c r="C14" s="13"/>
      <c r="D14" s="14">
        <f>B14*B7</f>
        <v>0</v>
      </c>
      <c r="E14" s="15">
        <f>C14*B7</f>
        <v>0</v>
      </c>
      <c r="F14" s="16"/>
      <c r="G14" s="17"/>
      <c r="H14" s="18"/>
      <c r="I14" s="19"/>
      <c r="J14" s="20"/>
      <c r="K14" s="21"/>
      <c r="L14" s="18"/>
      <c r="M14" s="22"/>
      <c r="N14" s="18"/>
      <c r="O14" s="22"/>
      <c r="P14" s="23">
        <f>E14-G14+I14+K14-M14+O14</f>
        <v>0</v>
      </c>
    </row>
    <row r="15" spans="1:16" ht="13.5">
      <c r="A15" s="68" t="s">
        <v>11</v>
      </c>
      <c r="B15" s="24"/>
      <c r="C15" s="25"/>
      <c r="D15" s="14">
        <f>B15*B7</f>
        <v>0</v>
      </c>
      <c r="E15" s="15">
        <f>C15*B7</f>
        <v>0</v>
      </c>
      <c r="F15" s="26"/>
      <c r="G15" s="27"/>
      <c r="H15" s="26"/>
      <c r="I15" s="27"/>
      <c r="J15" s="24"/>
      <c r="K15" s="28"/>
      <c r="L15" s="26"/>
      <c r="M15" s="28"/>
      <c r="N15" s="26"/>
      <c r="O15" s="28"/>
      <c r="P15" s="29">
        <f>E15-G15+I15+K15-M15+O15</f>
        <v>0</v>
      </c>
    </row>
    <row r="16" spans="1:16" ht="13.5">
      <c r="A16" s="67" t="s">
        <v>12</v>
      </c>
      <c r="B16" s="20"/>
      <c r="C16" s="30"/>
      <c r="D16" s="14">
        <f>B16*B7</f>
        <v>0</v>
      </c>
      <c r="E16" s="15">
        <f>C16*B7</f>
        <v>0</v>
      </c>
      <c r="F16" s="18"/>
      <c r="G16" s="17"/>
      <c r="H16" s="18"/>
      <c r="I16" s="17"/>
      <c r="J16" s="20"/>
      <c r="K16" s="21"/>
      <c r="L16" s="18"/>
      <c r="M16" s="21"/>
      <c r="N16" s="18"/>
      <c r="O16" s="21"/>
      <c r="P16" s="29">
        <f>E16-G16+I16+K16-M16+O16</f>
        <v>0</v>
      </c>
    </row>
    <row r="17" spans="1:16" ht="13.5">
      <c r="A17" s="68" t="s">
        <v>13</v>
      </c>
      <c r="B17" s="24"/>
      <c r="C17" s="25"/>
      <c r="D17" s="14">
        <f>B17*B7</f>
        <v>0</v>
      </c>
      <c r="E17" s="15">
        <f>C17*B7</f>
        <v>0</v>
      </c>
      <c r="F17" s="26"/>
      <c r="G17" s="27"/>
      <c r="H17" s="26"/>
      <c r="I17" s="27"/>
      <c r="J17" s="24"/>
      <c r="K17" s="28"/>
      <c r="L17" s="26"/>
      <c r="M17" s="28"/>
      <c r="N17" s="26"/>
      <c r="O17" s="28"/>
      <c r="P17" s="29">
        <f>E17-G17+I17+K17-M17+O17</f>
        <v>0</v>
      </c>
    </row>
    <row r="18" spans="1:16" ht="13.5">
      <c r="A18" s="67" t="s">
        <v>14</v>
      </c>
      <c r="B18" s="31"/>
      <c r="C18" s="32"/>
      <c r="D18" s="14">
        <f>B18*B7</f>
        <v>0</v>
      </c>
      <c r="E18" s="15">
        <f>C18*B7</f>
        <v>0</v>
      </c>
      <c r="F18" s="18"/>
      <c r="G18" s="17"/>
      <c r="H18" s="18"/>
      <c r="I18" s="17"/>
      <c r="J18" s="20"/>
      <c r="K18" s="21"/>
      <c r="L18" s="18"/>
      <c r="M18" s="21"/>
      <c r="N18" s="18"/>
      <c r="O18" s="21"/>
      <c r="P18" s="29">
        <f>E18-G18+I18+K18-M18+O18</f>
        <v>0</v>
      </c>
    </row>
    <row r="19" spans="1:16" ht="13.5">
      <c r="A19" s="69" t="s">
        <v>15</v>
      </c>
      <c r="B19" s="35"/>
      <c r="C19" s="35"/>
      <c r="D19" s="34">
        <f>SUM(D14:D18)</f>
        <v>0</v>
      </c>
      <c r="E19" s="34">
        <f>SUM(E14:E18)</f>
        <v>0</v>
      </c>
      <c r="F19" s="34">
        <f aca="true" t="shared" si="0" ref="F19:P19">SUM(F14:F18)</f>
        <v>0</v>
      </c>
      <c r="G19" s="34">
        <f t="shared" si="0"/>
        <v>0</v>
      </c>
      <c r="H19" s="34">
        <f t="shared" si="0"/>
        <v>0</v>
      </c>
      <c r="I19" s="34">
        <f t="shared" si="0"/>
        <v>0</v>
      </c>
      <c r="J19" s="34">
        <f t="shared" si="0"/>
        <v>0</v>
      </c>
      <c r="K19" s="34">
        <f t="shared" si="0"/>
        <v>0</v>
      </c>
      <c r="L19" s="34">
        <f t="shared" si="0"/>
        <v>0</v>
      </c>
      <c r="M19" s="34">
        <f t="shared" si="0"/>
        <v>0</v>
      </c>
      <c r="N19" s="34">
        <f t="shared" si="0"/>
        <v>0</v>
      </c>
      <c r="O19" s="34">
        <f t="shared" si="0"/>
        <v>0</v>
      </c>
      <c r="P19" s="34">
        <f t="shared" si="0"/>
        <v>0</v>
      </c>
    </row>
    <row r="20" spans="1:2" ht="13.5">
      <c r="A20" s="6"/>
      <c r="B20" s="7"/>
    </row>
    <row r="21" spans="1:3" ht="29.25" customHeight="1">
      <c r="A21" s="81" t="s">
        <v>55</v>
      </c>
      <c r="B21" s="82"/>
      <c r="C21" s="36">
        <f>E19-G19+I19+K19-M19+O19</f>
        <v>0</v>
      </c>
    </row>
    <row r="22" spans="1:5" ht="13.5">
      <c r="A22" s="85" t="s">
        <v>16</v>
      </c>
      <c r="B22" s="80"/>
      <c r="C22" s="37">
        <v>0</v>
      </c>
      <c r="D22" s="48" t="e">
        <f>C22/C21</f>
        <v>#DIV/0!</v>
      </c>
      <c r="E22" s="52" t="s">
        <v>56</v>
      </c>
    </row>
    <row r="23" spans="1:3" ht="13.5">
      <c r="A23" s="79" t="s">
        <v>17</v>
      </c>
      <c r="B23" s="80"/>
      <c r="C23" s="38">
        <f>C22+C21</f>
        <v>0</v>
      </c>
    </row>
    <row r="25" spans="1:3" ht="12" customHeight="1">
      <c r="A25" s="87" t="s">
        <v>40</v>
      </c>
      <c r="B25" s="88"/>
      <c r="C25" s="33">
        <f>L19-N19-J19-H19+F19-D19</f>
        <v>0</v>
      </c>
    </row>
    <row r="26" spans="1:3" ht="12" customHeight="1">
      <c r="A26" s="70" t="s">
        <v>18</v>
      </c>
      <c r="B26" s="47"/>
      <c r="C26" s="33">
        <f>C25+C23</f>
        <v>0</v>
      </c>
    </row>
    <row r="27" ht="15" customHeight="1"/>
    <row r="28" spans="1:9" ht="17.25">
      <c r="A28" s="55" t="s">
        <v>19</v>
      </c>
      <c r="I28" s="71" t="s">
        <v>20</v>
      </c>
    </row>
    <row r="29" ht="15" customHeight="1">
      <c r="A29" s="5"/>
    </row>
    <row r="30" spans="1:11" s="8" customFormat="1" ht="30" customHeight="1">
      <c r="A30" s="72" t="s">
        <v>44</v>
      </c>
      <c r="B30" s="73" t="s">
        <v>21</v>
      </c>
      <c r="C30" s="73" t="s">
        <v>22</v>
      </c>
      <c r="D30" s="73" t="s">
        <v>23</v>
      </c>
      <c r="E30" s="73" t="s">
        <v>24</v>
      </c>
      <c r="F30" s="74" t="s">
        <v>25</v>
      </c>
      <c r="G30" s="74" t="s">
        <v>26</v>
      </c>
      <c r="I30" s="83" t="s">
        <v>27</v>
      </c>
      <c r="J30" s="84"/>
      <c r="K30" s="84"/>
    </row>
    <row r="31" spans="1:9" ht="13.5">
      <c r="A31" s="75" t="s">
        <v>28</v>
      </c>
      <c r="B31" s="39"/>
      <c r="C31" s="40">
        <f>B31*B7</f>
        <v>0</v>
      </c>
      <c r="D31" s="39"/>
      <c r="E31" s="39"/>
      <c r="F31" s="22"/>
      <c r="G31" s="23">
        <f>C31+D31+E31+F31</f>
        <v>0</v>
      </c>
      <c r="I31" s="76" t="s">
        <v>29</v>
      </c>
    </row>
    <row r="32" spans="1:9" ht="13.5">
      <c r="A32" s="77" t="s">
        <v>30</v>
      </c>
      <c r="B32" s="41"/>
      <c r="C32" s="40">
        <f>B32*B7</f>
        <v>0</v>
      </c>
      <c r="D32" s="41"/>
      <c r="E32" s="41"/>
      <c r="F32" s="28"/>
      <c r="G32" s="29">
        <f>C32+D32+E32+F32</f>
        <v>0</v>
      </c>
      <c r="I32" s="76" t="s">
        <v>31</v>
      </c>
    </row>
    <row r="33" spans="1:7" ht="13.5">
      <c r="A33" s="77" t="s">
        <v>32</v>
      </c>
      <c r="B33" s="41"/>
      <c r="C33" s="40">
        <f>B33*B7</f>
        <v>0</v>
      </c>
      <c r="D33" s="41"/>
      <c r="E33" s="41"/>
      <c r="F33" s="28"/>
      <c r="G33" s="29">
        <f>C33+D33+E33+F33</f>
        <v>0</v>
      </c>
    </row>
    <row r="34" spans="1:7" ht="13.5">
      <c r="A34" s="77" t="s">
        <v>33</v>
      </c>
      <c r="B34" s="41"/>
      <c r="C34" s="40">
        <f>B34*B7</f>
        <v>0</v>
      </c>
      <c r="D34" s="41"/>
      <c r="E34" s="41"/>
      <c r="F34" s="28"/>
      <c r="G34" s="29">
        <f>C34+D34+E34+F34</f>
        <v>0</v>
      </c>
    </row>
    <row r="35" spans="1:7" ht="13.5">
      <c r="A35" s="77" t="s">
        <v>34</v>
      </c>
      <c r="B35" s="42"/>
      <c r="C35" s="43">
        <f>B35*B7</f>
        <v>0</v>
      </c>
      <c r="D35" s="44"/>
      <c r="E35" s="32"/>
      <c r="F35" s="45"/>
      <c r="G35" s="46">
        <f>C35+D35+E35+F35</f>
        <v>0</v>
      </c>
    </row>
    <row r="36" spans="1:7" ht="13.5">
      <c r="A36" s="78" t="s">
        <v>57</v>
      </c>
      <c r="B36" s="35"/>
      <c r="C36" s="34">
        <f>SUM(C31:C35)</f>
        <v>0</v>
      </c>
      <c r="D36" s="34">
        <f>SUM(D31:D35)</f>
        <v>0</v>
      </c>
      <c r="E36" s="34">
        <f>SUM(E31:E35)</f>
        <v>0</v>
      </c>
      <c r="F36" s="34">
        <f>SUM(F31:F35)</f>
        <v>0</v>
      </c>
      <c r="G36" s="34">
        <f>SUM(G31:G35)</f>
        <v>0</v>
      </c>
    </row>
    <row r="37" spans="1:4" ht="13.5">
      <c r="A37" s="9"/>
      <c r="C37" s="10"/>
      <c r="D37" s="10"/>
    </row>
    <row r="38" spans="1:5" ht="13.5">
      <c r="A38" s="86" t="s">
        <v>58</v>
      </c>
      <c r="B38" s="80"/>
      <c r="C38" s="36">
        <f>C36+D36+E36+F36</f>
        <v>0</v>
      </c>
      <c r="D38" s="11"/>
      <c r="E38" s="11"/>
    </row>
    <row r="39" spans="1:5" ht="13.5">
      <c r="A39" s="85" t="s">
        <v>35</v>
      </c>
      <c r="B39" s="80"/>
      <c r="C39" s="37">
        <v>0</v>
      </c>
      <c r="D39" s="48" t="e">
        <f>C39/C38</f>
        <v>#DIV/0!</v>
      </c>
      <c r="E39" s="52" t="s">
        <v>56</v>
      </c>
    </row>
    <row r="40" spans="1:5" ht="13.5">
      <c r="A40" s="79" t="s">
        <v>36</v>
      </c>
      <c r="B40" s="80"/>
      <c r="C40" s="38">
        <f>C38+C39</f>
        <v>0</v>
      </c>
      <c r="D40" s="11"/>
      <c r="E40" s="11"/>
    </row>
    <row r="41" spans="1:5" ht="13.5">
      <c r="A41" s="11"/>
      <c r="C41" s="11"/>
      <c r="D41" s="11"/>
      <c r="E41" s="11"/>
    </row>
    <row r="43" ht="13.5">
      <c r="A43" s="52" t="s">
        <v>37</v>
      </c>
    </row>
    <row r="46" ht="13.5">
      <c r="A46" s="52" t="s">
        <v>38</v>
      </c>
    </row>
  </sheetData>
  <sheetProtection/>
  <mergeCells count="8">
    <mergeCell ref="A40:B40"/>
    <mergeCell ref="A21:B21"/>
    <mergeCell ref="I30:K30"/>
    <mergeCell ref="A22:B22"/>
    <mergeCell ref="A23:B23"/>
    <mergeCell ref="A38:B38"/>
    <mergeCell ref="A39:B39"/>
    <mergeCell ref="A25:B25"/>
  </mergeCells>
  <printOptions/>
  <pageMargins left="0.31496062992125984" right="0.1968503937007874" top="0.3937007874015748" bottom="0.3937007874015748" header="0.31496062992125984" footer="0.31496062992125984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AGRIDEA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Fischler</dc:creator>
  <cp:keywords/>
  <dc:description/>
  <cp:lastModifiedBy>Anne Rizzoli</cp:lastModifiedBy>
  <cp:lastPrinted>2013-03-26T08:35:01Z</cp:lastPrinted>
  <dcterms:created xsi:type="dcterms:W3CDTF">2011-11-06T18:26:57Z</dcterms:created>
  <dcterms:modified xsi:type="dcterms:W3CDTF">2013-11-07T08:13:48Z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ActualVersionNumber">
    <vt:lpwstr>1</vt:lpwstr>
  </property>
  <property fmtid="{D5CDD505-2E9C-101B-9397-08002B2CF9AE}" pid="3" name="FSC#EVDCFG@15.1400:ActualVersionCreatedAt">
    <vt:lpwstr>04.11.2013 14:30:20</vt:lpwstr>
  </property>
  <property fmtid="{D5CDD505-2E9C-101B-9397-08002B2CF9AE}" pid="4" name="FSC#EVDCFG@15.1400:ResponsibleBureau_DE">
    <vt:lpwstr>Bundesamt für Landwirtschaft BLW</vt:lpwstr>
  </property>
  <property fmtid="{D5CDD505-2E9C-101B-9397-08002B2CF9AE}" pid="5" name="FSC#EVDCFG@15.1400:ResponsibleBureau_EN">
    <vt:lpwstr>Federal Office for Agriculture FOAG</vt:lpwstr>
  </property>
  <property fmtid="{D5CDD505-2E9C-101B-9397-08002B2CF9AE}" pid="6" name="FSC#EVDCFG@15.1400:ResponsibleBureau_FR">
    <vt:lpwstr>Office fédéral de l'agriculture OFAG</vt:lpwstr>
  </property>
  <property fmtid="{D5CDD505-2E9C-101B-9397-08002B2CF9AE}" pid="7" name="FSC#EVDCFG@15.1400:ResponsibleBureau_IT">
    <vt:lpwstr>Ufficio federale dell'agricoltura UFAG</vt:lpwstr>
  </property>
  <property fmtid="{D5CDD505-2E9C-101B-9397-08002B2CF9AE}" pid="8" name="FSC#EVDCFG@15.1400:UserInChargeUserTitle">
    <vt:lpwstr/>
  </property>
  <property fmtid="{D5CDD505-2E9C-101B-9397-08002B2CF9AE}" pid="9" name="FSC#EVDCFG@15.1400:UserInChargeUserName">
    <vt:lpwstr/>
  </property>
  <property fmtid="{D5CDD505-2E9C-101B-9397-08002B2CF9AE}" pid="10" name="FSC#EVDCFG@15.1400:UserInChargeUserFirstname">
    <vt:lpwstr/>
  </property>
  <property fmtid="{D5CDD505-2E9C-101B-9397-08002B2CF9AE}" pid="11" name="FSC#EVDCFG@15.1400:UserInChargeUserEnvSalutationDE">
    <vt:lpwstr/>
  </property>
  <property fmtid="{D5CDD505-2E9C-101B-9397-08002B2CF9AE}" pid="12" name="FSC#EVDCFG@15.1400:UserInChargeUserEnvSalutationEN">
    <vt:lpwstr/>
  </property>
  <property fmtid="{D5CDD505-2E9C-101B-9397-08002B2CF9AE}" pid="13" name="FSC#EVDCFG@15.1400:UserInChargeUserEnvSalutationFR">
    <vt:lpwstr/>
  </property>
  <property fmtid="{D5CDD505-2E9C-101B-9397-08002B2CF9AE}" pid="14" name="FSC#EVDCFG@15.1400:UserInChargeUserEnvSalutationIT">
    <vt:lpwstr/>
  </property>
  <property fmtid="{D5CDD505-2E9C-101B-9397-08002B2CF9AE}" pid="15" name="FSC#EVDCFG@15.1400:FilerespUserPersonTitle">
    <vt:lpwstr/>
  </property>
  <property fmtid="{D5CDD505-2E9C-101B-9397-08002B2CF9AE}" pid="16" name="FSC#EVDCFG@15.1400:Address">
    <vt:lpwstr/>
  </property>
  <property fmtid="{D5CDD505-2E9C-101B-9397-08002B2CF9AE}" pid="17" name="FSC#COOSYSTEM@1.1:Container">
    <vt:lpwstr>COO.2101.101.5.1408186</vt:lpwstr>
  </property>
  <property fmtid="{D5CDD505-2E9C-101B-9397-08002B2CF9AE}" pid="18" name="FSC#COOELAK@1.1001:Subject">
    <vt:lpwstr>DZV</vt:lpwstr>
  </property>
  <property fmtid="{D5CDD505-2E9C-101B-9397-08002B2CF9AE}" pid="19" name="FSC#COOELAK@1.1001:FileReference">
    <vt:lpwstr>Konzeptionelles (411.1/2004/02376)</vt:lpwstr>
  </property>
  <property fmtid="{D5CDD505-2E9C-101B-9397-08002B2CF9AE}" pid="20" name="FSC#COOELAK@1.1001:FileRefYear">
    <vt:lpwstr>2004</vt:lpwstr>
  </property>
  <property fmtid="{D5CDD505-2E9C-101B-9397-08002B2CF9AE}" pid="21" name="FSC#COOELAK@1.1001:FileRefOrdinal">
    <vt:lpwstr>2376</vt:lpwstr>
  </property>
  <property fmtid="{D5CDD505-2E9C-101B-9397-08002B2CF9AE}" pid="22" name="FSC#COOELAK@1.1001:FileRefOU">
    <vt:lpwstr/>
  </property>
  <property fmtid="{D5CDD505-2E9C-101B-9397-08002B2CF9AE}" pid="23" name="FSC#COOELAK@1.1001:Organization">
    <vt:lpwstr/>
  </property>
  <property fmtid="{D5CDD505-2E9C-101B-9397-08002B2CF9AE}" pid="24" name="FSC#COOELAK@1.1001:Owner">
    <vt:lpwstr> BLW Grossenbacher</vt:lpwstr>
  </property>
  <property fmtid="{D5CDD505-2E9C-101B-9397-08002B2CF9AE}" pid="25" name="FSC#COOELAK@1.1001:OwnerExtension">
    <vt:lpwstr>+41 31 322 26 11</vt:lpwstr>
  </property>
  <property fmtid="{D5CDD505-2E9C-101B-9397-08002B2CF9AE}" pid="26" name="FSC#COOELAK@1.1001:OwnerFaxExtension">
    <vt:lpwstr>+41 31 322 26 34</vt:lpwstr>
  </property>
  <property fmtid="{D5CDD505-2E9C-101B-9397-08002B2CF9AE}" pid="27" name="FSC#COOELAK@1.1001:DispatchedBy">
    <vt:lpwstr/>
  </property>
  <property fmtid="{D5CDD505-2E9C-101B-9397-08002B2CF9AE}" pid="28" name="FSC#COOELAK@1.1001:DispatchedAt">
    <vt:lpwstr/>
  </property>
  <property fmtid="{D5CDD505-2E9C-101B-9397-08002B2CF9AE}" pid="29" name="FSC#COOELAK@1.1001:ApprovedBy">
    <vt:lpwstr/>
  </property>
  <property fmtid="{D5CDD505-2E9C-101B-9397-08002B2CF9AE}" pid="30" name="FSC#COOELAK@1.1001:ApprovedAt">
    <vt:lpwstr/>
  </property>
  <property fmtid="{D5CDD505-2E9C-101B-9397-08002B2CF9AE}" pid="31" name="FSC#COOELAK@1.1001:Department">
    <vt:lpwstr>Allgemeine Direktzahlungen (FBADZ / BLW)</vt:lpwstr>
  </property>
  <property fmtid="{D5CDD505-2E9C-101B-9397-08002B2CF9AE}" pid="32" name="FSC#COOELAK@1.1001:CreatedAt">
    <vt:lpwstr>04.11.2013 14:30:20</vt:lpwstr>
  </property>
  <property fmtid="{D5CDD505-2E9C-101B-9397-08002B2CF9AE}" pid="33" name="FSC#COOELAK@1.1001:OU">
    <vt:lpwstr>Allgemeine Direktzahlungen (FBADZ / BLW)</vt:lpwstr>
  </property>
  <property fmtid="{D5CDD505-2E9C-101B-9397-08002B2CF9AE}" pid="34" name="FSC#COOELAK@1.1001:Priority">
    <vt:lpwstr/>
  </property>
  <property fmtid="{D5CDD505-2E9C-101B-9397-08002B2CF9AE}" pid="35" name="FSC#COOELAK@1.1001:ObjBarCode">
    <vt:lpwstr>*COO.2101.101.5.1408186*</vt:lpwstr>
  </property>
  <property fmtid="{D5CDD505-2E9C-101B-9397-08002B2CF9AE}" pid="36" name="FSC#COOELAK@1.1001:RefBarCode">
    <vt:lpwstr>*Modello 5 Strumento di calcolo dei contributi per la qualità del paesaggio*</vt:lpwstr>
  </property>
  <property fmtid="{D5CDD505-2E9C-101B-9397-08002B2CF9AE}" pid="37" name="FSC#COOELAK@1.1001:FileRefBarCode">
    <vt:lpwstr>*Konzeptionelles (411.1/2004/02376)*</vt:lpwstr>
  </property>
  <property fmtid="{D5CDD505-2E9C-101B-9397-08002B2CF9AE}" pid="38" name="FSC#COOELAK@1.1001:ExternalRef">
    <vt:lpwstr/>
  </property>
  <property fmtid="{D5CDD505-2E9C-101B-9397-08002B2CF9AE}" pid="39" name="FSC#COOELAK@1.1001:IncomingNumber">
    <vt:lpwstr/>
  </property>
  <property fmtid="{D5CDD505-2E9C-101B-9397-08002B2CF9AE}" pid="40" name="FSC#COOELAK@1.1001:IncomingSubject">
    <vt:lpwstr/>
  </property>
  <property fmtid="{D5CDD505-2E9C-101B-9397-08002B2CF9AE}" pid="41" name="FSC#COOELAK@1.1001:ProcessResponsible">
    <vt:lpwstr/>
  </property>
  <property fmtid="{D5CDD505-2E9C-101B-9397-08002B2CF9AE}" pid="42" name="FSC#COOELAK@1.1001:ProcessResponsiblePhone">
    <vt:lpwstr/>
  </property>
  <property fmtid="{D5CDD505-2E9C-101B-9397-08002B2CF9AE}" pid="43" name="FSC#COOELAK@1.1001:ProcessResponsibleMail">
    <vt:lpwstr/>
  </property>
  <property fmtid="{D5CDD505-2E9C-101B-9397-08002B2CF9AE}" pid="44" name="FSC#COOELAK@1.1001:ProcessResponsibleFax">
    <vt:lpwstr/>
  </property>
  <property fmtid="{D5CDD505-2E9C-101B-9397-08002B2CF9AE}" pid="45" name="FSC#COOELAK@1.1001:ApproverFirstName">
    <vt:lpwstr/>
  </property>
  <property fmtid="{D5CDD505-2E9C-101B-9397-08002B2CF9AE}" pid="46" name="FSC#COOELAK@1.1001:ApproverSurName">
    <vt:lpwstr/>
  </property>
  <property fmtid="{D5CDD505-2E9C-101B-9397-08002B2CF9AE}" pid="47" name="FSC#COOELAK@1.1001:ApproverTitle">
    <vt:lpwstr/>
  </property>
  <property fmtid="{D5CDD505-2E9C-101B-9397-08002B2CF9AE}" pid="48" name="FSC#COOELAK@1.1001:ExternalDate">
    <vt:lpwstr/>
  </property>
  <property fmtid="{D5CDD505-2E9C-101B-9397-08002B2CF9AE}" pid="49" name="FSC#COOELAK@1.1001:SettlementApprovedAt">
    <vt:lpwstr/>
  </property>
  <property fmtid="{D5CDD505-2E9C-101B-9397-08002B2CF9AE}" pid="50" name="FSC#COOELAK@1.1001:BaseNumber">
    <vt:lpwstr/>
  </property>
  <property fmtid="{D5CDD505-2E9C-101B-9397-08002B2CF9AE}" pid="51" name="FSC#COOELAK@1.1001:CurrentUserRolePos">
    <vt:lpwstr>Spécialiste</vt:lpwstr>
  </property>
  <property fmtid="{D5CDD505-2E9C-101B-9397-08002B2CF9AE}" pid="52" name="FSC#COOELAK@1.1001:CurrentUserEmail">
    <vt:lpwstr>anne.rizzoli@blw.admin.ch</vt:lpwstr>
  </property>
  <property fmtid="{D5CDD505-2E9C-101B-9397-08002B2CF9AE}" pid="53" name="FSC#ELAKGOV@1.1001:PersonalSubjGender">
    <vt:lpwstr/>
  </property>
  <property fmtid="{D5CDD505-2E9C-101B-9397-08002B2CF9AE}" pid="54" name="FSC#ELAKGOV@1.1001:PersonalSubjFirstName">
    <vt:lpwstr/>
  </property>
  <property fmtid="{D5CDD505-2E9C-101B-9397-08002B2CF9AE}" pid="55" name="FSC#ELAKGOV@1.1001:PersonalSubjSurName">
    <vt:lpwstr/>
  </property>
  <property fmtid="{D5CDD505-2E9C-101B-9397-08002B2CF9AE}" pid="56" name="FSC#ELAKGOV@1.1001:PersonalSubjSalutation">
    <vt:lpwstr/>
  </property>
  <property fmtid="{D5CDD505-2E9C-101B-9397-08002B2CF9AE}" pid="57" name="FSC#ELAKGOV@1.1001:PersonalSubjAddress">
    <vt:lpwstr/>
  </property>
  <property fmtid="{D5CDD505-2E9C-101B-9397-08002B2CF9AE}" pid="58" name="FSC#EVDCFG@15.1400:PositionNumber">
    <vt:lpwstr>411.1</vt:lpwstr>
  </property>
  <property fmtid="{D5CDD505-2E9C-101B-9397-08002B2CF9AE}" pid="59" name="FSC#EVDCFG@15.1400:Dossierref">
    <vt:lpwstr>411.1/2004/02376</vt:lpwstr>
  </property>
  <property fmtid="{D5CDD505-2E9C-101B-9397-08002B2CF9AE}" pid="60" name="FSC#EVDCFG@15.1400:FileRespEmail">
    <vt:lpwstr>markus.richner@blw.admin.ch</vt:lpwstr>
  </property>
  <property fmtid="{D5CDD505-2E9C-101B-9397-08002B2CF9AE}" pid="61" name="FSC#EVDCFG@15.1400:FileRespFax">
    <vt:lpwstr>+41 31 322 26 34</vt:lpwstr>
  </property>
  <property fmtid="{D5CDD505-2E9C-101B-9397-08002B2CF9AE}" pid="62" name="FSC#EVDCFG@15.1400:FileRespHome">
    <vt:lpwstr>Bern</vt:lpwstr>
  </property>
  <property fmtid="{D5CDD505-2E9C-101B-9397-08002B2CF9AE}" pid="63" name="FSC#EVDCFG@15.1400:FileResponsible">
    <vt:lpwstr>Markus Richner Kalt</vt:lpwstr>
  </property>
  <property fmtid="{D5CDD505-2E9C-101B-9397-08002B2CF9AE}" pid="64" name="FSC#EVDCFG@15.1400:UserInCharge">
    <vt:lpwstr/>
  </property>
  <property fmtid="{D5CDD505-2E9C-101B-9397-08002B2CF9AE}" pid="65" name="FSC#EVDCFG@15.1400:FileRespOrg">
    <vt:lpwstr>Allgemeine Direktzahlungen</vt:lpwstr>
  </property>
  <property fmtid="{D5CDD505-2E9C-101B-9397-08002B2CF9AE}" pid="66" name="FSC#EVDCFG@15.1400:FileRespOrgHome">
    <vt:lpwstr/>
  </property>
  <property fmtid="{D5CDD505-2E9C-101B-9397-08002B2CF9AE}" pid="67" name="FSC#EVDCFG@15.1400:FileRespOrgStreet">
    <vt:lpwstr/>
  </property>
  <property fmtid="{D5CDD505-2E9C-101B-9397-08002B2CF9AE}" pid="68" name="FSC#EVDCFG@15.1400:FileRespOrgZipCode">
    <vt:lpwstr/>
  </property>
  <property fmtid="{D5CDD505-2E9C-101B-9397-08002B2CF9AE}" pid="69" name="FSC#EVDCFG@15.1400:FileRespshortsign">
    <vt:lpwstr>ric</vt:lpwstr>
  </property>
  <property fmtid="{D5CDD505-2E9C-101B-9397-08002B2CF9AE}" pid="70" name="FSC#EVDCFG@15.1400:FileRespStreet">
    <vt:lpwstr>Mattenhofstrasse 5</vt:lpwstr>
  </property>
  <property fmtid="{D5CDD505-2E9C-101B-9397-08002B2CF9AE}" pid="71" name="FSC#EVDCFG@15.1400:FileRespTel">
    <vt:lpwstr>+41 31 323 09 35</vt:lpwstr>
  </property>
  <property fmtid="{D5CDD505-2E9C-101B-9397-08002B2CF9AE}" pid="72" name="FSC#EVDCFG@15.1400:FileRespZipCode">
    <vt:lpwstr>3003</vt:lpwstr>
  </property>
  <property fmtid="{D5CDD505-2E9C-101B-9397-08002B2CF9AE}" pid="73" name="FSC#EVDCFG@15.1400:OutAttachElectr">
    <vt:lpwstr/>
  </property>
  <property fmtid="{D5CDD505-2E9C-101B-9397-08002B2CF9AE}" pid="74" name="FSC#EVDCFG@15.1400:OutAttachPhysic">
    <vt:lpwstr/>
  </property>
  <property fmtid="{D5CDD505-2E9C-101B-9397-08002B2CF9AE}" pid="75" name="FSC#EVDCFG@15.1400:SignAcceptedDraft1">
    <vt:lpwstr/>
  </property>
  <property fmtid="{D5CDD505-2E9C-101B-9397-08002B2CF9AE}" pid="76" name="FSC#EVDCFG@15.1400:SignAcceptedDraft1FR">
    <vt:lpwstr/>
  </property>
  <property fmtid="{D5CDD505-2E9C-101B-9397-08002B2CF9AE}" pid="77" name="FSC#EVDCFG@15.1400:SignAcceptedDraft2">
    <vt:lpwstr/>
  </property>
  <property fmtid="{D5CDD505-2E9C-101B-9397-08002B2CF9AE}" pid="78" name="FSC#EVDCFG@15.1400:SignAcceptedDraft2FR">
    <vt:lpwstr/>
  </property>
  <property fmtid="{D5CDD505-2E9C-101B-9397-08002B2CF9AE}" pid="79" name="FSC#EVDCFG@15.1400:SignApproved1">
    <vt:lpwstr/>
  </property>
  <property fmtid="{D5CDD505-2E9C-101B-9397-08002B2CF9AE}" pid="80" name="FSC#EVDCFG@15.1400:SignApproved1FR">
    <vt:lpwstr/>
  </property>
  <property fmtid="{D5CDD505-2E9C-101B-9397-08002B2CF9AE}" pid="81" name="FSC#EVDCFG@15.1400:SignApproved2">
    <vt:lpwstr/>
  </property>
  <property fmtid="{D5CDD505-2E9C-101B-9397-08002B2CF9AE}" pid="82" name="FSC#EVDCFG@15.1400:SignApproved2FR">
    <vt:lpwstr/>
  </property>
  <property fmtid="{D5CDD505-2E9C-101B-9397-08002B2CF9AE}" pid="83" name="FSC#EVDCFG@15.1400:SubDossierBarCode">
    <vt:lpwstr>*COO.2101.101.6.1263712*</vt:lpwstr>
  </property>
  <property fmtid="{D5CDD505-2E9C-101B-9397-08002B2CF9AE}" pid="84" name="FSC#EVDCFG@15.1400:Subject">
    <vt:lpwstr/>
  </property>
  <property fmtid="{D5CDD505-2E9C-101B-9397-08002B2CF9AE}" pid="85" name="FSC#EVDCFG@15.1400:Title">
    <vt:lpwstr>Vorlagen_i Richtlinie Landschaftsqualitätsbeitrag</vt:lpwstr>
  </property>
  <property fmtid="{D5CDD505-2E9C-101B-9397-08002B2CF9AE}" pid="86" name="FSC#EVDCFG@15.1400:UserFunction">
    <vt:lpwstr/>
  </property>
  <property fmtid="{D5CDD505-2E9C-101B-9397-08002B2CF9AE}" pid="87" name="FSC#EVDCFG@15.1400:SalutationEnglish">
    <vt:lpwstr>General Direct Payments Unit</vt:lpwstr>
  </property>
  <property fmtid="{D5CDD505-2E9C-101B-9397-08002B2CF9AE}" pid="88" name="FSC#EVDCFG@15.1400:SalutationFrench">
    <vt:lpwstr>Secteur Paiements directs généraux</vt:lpwstr>
  </property>
  <property fmtid="{D5CDD505-2E9C-101B-9397-08002B2CF9AE}" pid="89" name="FSC#EVDCFG@15.1400:SalutationGerman">
    <vt:lpwstr>Fachbereich Allgemeine Direktzahlungen</vt:lpwstr>
  </property>
  <property fmtid="{D5CDD505-2E9C-101B-9397-08002B2CF9AE}" pid="90" name="FSC#EVDCFG@15.1400:SalutationItalian">
    <vt:lpwstr>Settore Pagamenti diretti generali</vt:lpwstr>
  </property>
  <property fmtid="{D5CDD505-2E9C-101B-9397-08002B2CF9AE}" pid="91" name="FSC#EVDCFG@15.1400:SalutationEnglishUser">
    <vt:lpwstr/>
  </property>
  <property fmtid="{D5CDD505-2E9C-101B-9397-08002B2CF9AE}" pid="92" name="FSC#EVDCFG@15.1400:SalutationFrenchUser">
    <vt:lpwstr/>
  </property>
  <property fmtid="{D5CDD505-2E9C-101B-9397-08002B2CF9AE}" pid="93" name="FSC#EVDCFG@15.1400:SalutationGermanUser">
    <vt:lpwstr/>
  </property>
  <property fmtid="{D5CDD505-2E9C-101B-9397-08002B2CF9AE}" pid="94" name="FSC#EVDCFG@15.1400:SalutationItalianUser">
    <vt:lpwstr/>
  </property>
  <property fmtid="{D5CDD505-2E9C-101B-9397-08002B2CF9AE}" pid="95" name="FSC#EVDCFG@15.1400:FileRespOrgShortname">
    <vt:lpwstr>FBADZ / BLW</vt:lpwstr>
  </property>
</Properties>
</file>