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db.intra.admin.ch\userhome$\BLW-01\U80796705\data\Documents\Documents\Dokumente\Verkaufszahlen PSM\Daten2022\Homepage\"/>
    </mc:Choice>
  </mc:AlternateContent>
  <xr:revisionPtr revIDLastSave="0" documentId="13_ncr:1_{27134A7E-A3A2-4853-B9A6-0484B50232EF}" xr6:coauthVersionLast="47" xr6:coauthVersionMax="47" xr10:uidLastSave="{00000000-0000-0000-0000-000000000000}"/>
  <bookViews>
    <workbookView xWindow="-110" yWindow="-110" windowWidth="19420" windowHeight="10300" xr2:uid="{9A813BD4-91DF-45B2-AB37-E79110C54A50}"/>
  </bookViews>
  <sheets>
    <sheet name="Tabelle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1" l="1"/>
  <c r="P23" i="1"/>
  <c r="O23" i="1"/>
  <c r="N23" i="1"/>
  <c r="M23" i="1"/>
  <c r="L23" i="1"/>
  <c r="K23" i="1"/>
  <c r="J23" i="1"/>
  <c r="I23" i="1"/>
  <c r="H23" i="1"/>
  <c r="G23" i="1"/>
  <c r="F23" i="1"/>
  <c r="E23" i="1"/>
  <c r="D23" i="1"/>
  <c r="Q22" i="1"/>
  <c r="P22" i="1"/>
  <c r="O22" i="1"/>
  <c r="N22" i="1"/>
  <c r="M22" i="1"/>
  <c r="L22" i="1"/>
  <c r="K22" i="1"/>
  <c r="J22" i="1"/>
  <c r="I22" i="1"/>
  <c r="H22" i="1"/>
  <c r="G22" i="1"/>
  <c r="F22" i="1"/>
  <c r="E22" i="1"/>
  <c r="D22" i="1"/>
  <c r="Q21" i="1"/>
  <c r="P21" i="1"/>
  <c r="O21" i="1"/>
  <c r="N21" i="1"/>
  <c r="M21" i="1"/>
  <c r="L21" i="1"/>
  <c r="K21" i="1"/>
  <c r="J21" i="1"/>
  <c r="I21" i="1"/>
  <c r="H21" i="1"/>
  <c r="G21" i="1"/>
  <c r="F21" i="1"/>
  <c r="E21" i="1"/>
  <c r="D21" i="1"/>
  <c r="Q20" i="1"/>
  <c r="P20" i="1"/>
  <c r="O20" i="1"/>
  <c r="N20" i="1"/>
  <c r="M20" i="1"/>
  <c r="L20" i="1"/>
  <c r="K20" i="1"/>
  <c r="J20" i="1"/>
  <c r="I20" i="1"/>
  <c r="H20" i="1"/>
  <c r="G20" i="1"/>
  <c r="F20" i="1"/>
  <c r="E20" i="1"/>
  <c r="D20" i="1"/>
  <c r="Q19" i="1"/>
  <c r="P19" i="1"/>
  <c r="O19" i="1"/>
  <c r="N19" i="1"/>
  <c r="M19" i="1"/>
  <c r="L19" i="1"/>
  <c r="K19" i="1"/>
  <c r="J19" i="1"/>
  <c r="I19" i="1"/>
  <c r="H19" i="1"/>
  <c r="G19" i="1"/>
  <c r="F19" i="1"/>
  <c r="E19" i="1"/>
  <c r="D19" i="1"/>
  <c r="Q18" i="1"/>
  <c r="P18" i="1"/>
  <c r="O18" i="1"/>
  <c r="N18" i="1"/>
  <c r="M18" i="1"/>
  <c r="L18" i="1"/>
  <c r="K18" i="1"/>
  <c r="J18" i="1"/>
  <c r="I18" i="1"/>
  <c r="H18" i="1"/>
  <c r="G18" i="1"/>
  <c r="F18" i="1"/>
  <c r="E18" i="1"/>
  <c r="D18" i="1"/>
  <c r="Q17" i="1"/>
  <c r="P17" i="1"/>
  <c r="O17" i="1"/>
  <c r="N17" i="1"/>
  <c r="M17" i="1"/>
  <c r="L17" i="1"/>
  <c r="K17" i="1"/>
  <c r="J17" i="1"/>
  <c r="I17" i="1"/>
  <c r="H17" i="1"/>
  <c r="G17" i="1"/>
  <c r="F17" i="1"/>
  <c r="E17" i="1"/>
  <c r="D17" i="1"/>
  <c r="Q16" i="1"/>
  <c r="P16" i="1"/>
  <c r="O16" i="1"/>
  <c r="N16" i="1"/>
  <c r="M16" i="1"/>
  <c r="L16" i="1"/>
  <c r="K16" i="1"/>
  <c r="J16" i="1"/>
  <c r="I16" i="1"/>
  <c r="H16" i="1"/>
  <c r="G16" i="1"/>
  <c r="F16" i="1"/>
  <c r="E16" i="1"/>
  <c r="D16" i="1"/>
  <c r="Q15" i="1"/>
  <c r="P15" i="1"/>
  <c r="O15" i="1"/>
  <c r="N15" i="1"/>
  <c r="M15" i="1"/>
  <c r="L15" i="1"/>
  <c r="K15" i="1"/>
  <c r="J15" i="1"/>
  <c r="I15" i="1"/>
  <c r="H15" i="1"/>
  <c r="G15" i="1"/>
  <c r="F15" i="1"/>
  <c r="E15" i="1"/>
  <c r="D15" i="1"/>
  <c r="Q14" i="1"/>
  <c r="P14" i="1"/>
  <c r="O14" i="1"/>
  <c r="N14" i="1"/>
  <c r="M14" i="1"/>
  <c r="L14" i="1"/>
  <c r="K14" i="1"/>
  <c r="J14" i="1"/>
  <c r="I14" i="1"/>
  <c r="H14" i="1"/>
  <c r="G14" i="1"/>
  <c r="F14" i="1"/>
  <c r="E14" i="1"/>
  <c r="D14" i="1"/>
</calcChain>
</file>

<file path=xl/sharedStrings.xml><?xml version="1.0" encoding="utf-8"?>
<sst xmlns="http://schemas.openxmlformats.org/spreadsheetml/2006/main" count="47" uniqueCount="46">
  <si>
    <r>
      <t xml:space="preserve">Eidgenössisches Departement für
Wirtschaft, Bildung und Forschung WBF
 </t>
    </r>
    <r>
      <rPr>
        <b/>
        <sz val="7.5"/>
        <rFont val="Arial"/>
        <family val="2"/>
      </rPr>
      <t xml:space="preserve">
Bundesamt für Landwirtschaft BLW</t>
    </r>
    <r>
      <rPr>
        <sz val="7.5"/>
        <rFont val="Arial"/>
        <family val="2"/>
      </rPr>
      <t xml:space="preserve">
Fachbereich Produktionssicherheit und Tierernährung</t>
    </r>
  </si>
  <si>
    <t xml:space="preserve">Verkaufsmengen der Pflanzenschutzmittel-Wirkstoffe nach Hauptgruppen </t>
  </si>
  <si>
    <t xml:space="preserve">Volumes de vente des substances actives de produits phytosanitaires classées par groupes principaux </t>
  </si>
  <si>
    <t>Quantitativi commercializzati dei principi attivi di prodotti fitosanitari secondo i gruppi principali</t>
  </si>
  <si>
    <t>Jahr (Tonnen) /Année (tonnes) / Anno (tonnellate)</t>
  </si>
  <si>
    <t>Fungizide und Bakterizide</t>
  </si>
  <si>
    <t>Fongicides et bactéricides</t>
  </si>
  <si>
    <t xml:space="preserve">Fungicidi e battericidi </t>
  </si>
  <si>
    <t>Herbizide</t>
  </si>
  <si>
    <t>Herbicides</t>
  </si>
  <si>
    <t>Erbicidi</t>
  </si>
  <si>
    <t xml:space="preserve">Insektizide und Akarizide </t>
  </si>
  <si>
    <t xml:space="preserve">Insecticides et acaricides </t>
  </si>
  <si>
    <t xml:space="preserve">Insetticidi e acaricidi </t>
  </si>
  <si>
    <t>Molluskizide</t>
  </si>
  <si>
    <t>Molluscicides</t>
  </si>
  <si>
    <t>Molluschicidi</t>
  </si>
  <si>
    <t>Wachstumsregulatoren</t>
  </si>
  <si>
    <t>Régulateurs de croissance</t>
  </si>
  <si>
    <t>Regolatori della crescita</t>
  </si>
  <si>
    <t>Weitere Pflanzenschutzmittel</t>
  </si>
  <si>
    <t>Autres produits phytosanitaires</t>
  </si>
  <si>
    <t>Altri prodotti fitosanitari</t>
  </si>
  <si>
    <t>Total</t>
  </si>
  <si>
    <t>Totale</t>
  </si>
  <si>
    <r>
      <t xml:space="preserve">Hauptgruppen </t>
    </r>
    <r>
      <rPr>
        <sz val="10"/>
        <color theme="1"/>
        <rFont val="Arial"/>
        <family val="2"/>
      </rPr>
      <t>(gemäss Eurostat-Klassifikation)</t>
    </r>
  </si>
  <si>
    <r>
      <t>Groupes principaux</t>
    </r>
    <r>
      <rPr>
        <sz val="10"/>
        <color theme="1"/>
        <rFont val="Arial"/>
        <family val="2"/>
      </rPr>
      <t xml:space="preserve"> (selon la classification Eurostat)</t>
    </r>
  </si>
  <si>
    <r>
      <t xml:space="preserve">Gruppi principali </t>
    </r>
    <r>
      <rPr>
        <sz val="10"/>
        <color theme="1"/>
        <rFont val="Arial"/>
        <family val="2"/>
      </rPr>
      <t>(secondo la classificazione Eurostat)</t>
    </r>
  </si>
  <si>
    <r>
      <t>a)</t>
    </r>
    <r>
      <rPr>
        <i/>
        <sz val="9"/>
        <rFont val="Arial"/>
        <family val="2"/>
      </rPr>
      <t xml:space="preserve"> In der biologischen Landwirtschaft anwendbare Wirkstoffe</t>
    </r>
    <r>
      <rPr>
        <vertAlign val="superscript"/>
        <sz val="9"/>
        <rFont val="Arial"/>
        <family val="2"/>
      </rPr>
      <t>1)</t>
    </r>
  </si>
  <si>
    <r>
      <t xml:space="preserve">a) </t>
    </r>
    <r>
      <rPr>
        <i/>
        <sz val="9"/>
        <rFont val="Arial"/>
        <family val="2"/>
      </rPr>
      <t>Substances actives utilisables en agriculture biologique</t>
    </r>
    <r>
      <rPr>
        <vertAlign val="superscript"/>
        <sz val="9"/>
        <rFont val="Arial"/>
        <family val="2"/>
      </rPr>
      <t>1)</t>
    </r>
  </si>
  <si>
    <r>
      <t xml:space="preserve">a) </t>
    </r>
    <r>
      <rPr>
        <i/>
        <sz val="9"/>
        <rFont val="Arial"/>
        <family val="2"/>
      </rPr>
      <t>Principi attivi omologati nell'agricoltura biologica</t>
    </r>
    <r>
      <rPr>
        <vertAlign val="superscript"/>
        <sz val="9"/>
        <rFont val="Arial"/>
        <family val="2"/>
      </rPr>
      <t>1)</t>
    </r>
  </si>
  <si>
    <r>
      <t xml:space="preserve">b) </t>
    </r>
    <r>
      <rPr>
        <i/>
        <sz val="9"/>
        <rFont val="Arial"/>
        <family val="2"/>
      </rPr>
      <t>Wirkstoffe mit besonderem Risikopotenzial</t>
    </r>
    <r>
      <rPr>
        <vertAlign val="superscript"/>
        <sz val="9"/>
        <rFont val="Arial"/>
        <family val="2"/>
      </rPr>
      <t>2)</t>
    </r>
  </si>
  <si>
    <r>
      <t xml:space="preserve">b) </t>
    </r>
    <r>
      <rPr>
        <i/>
        <sz val="9"/>
        <color theme="1"/>
        <rFont val="Arial"/>
        <family val="2"/>
      </rPr>
      <t>Substances actives présentant un potentiel de risque particulier</t>
    </r>
    <r>
      <rPr>
        <vertAlign val="superscript"/>
        <sz val="9"/>
        <color theme="1"/>
        <rFont val="Arial"/>
        <family val="2"/>
      </rPr>
      <t>2)</t>
    </r>
  </si>
  <si>
    <r>
      <t xml:space="preserve">b) </t>
    </r>
    <r>
      <rPr>
        <i/>
        <sz val="9"/>
        <rFont val="Arial"/>
        <family val="2"/>
      </rPr>
      <t>Principi attivi a particolare potenziale di rischio</t>
    </r>
    <r>
      <rPr>
        <vertAlign val="superscript"/>
        <sz val="9"/>
        <rFont val="Arial"/>
        <family val="2"/>
      </rPr>
      <t>2)</t>
    </r>
  </si>
  <si>
    <r>
      <t xml:space="preserve">c) </t>
    </r>
    <r>
      <rPr>
        <i/>
        <sz val="9"/>
        <rFont val="Arial"/>
        <family val="2"/>
      </rPr>
      <t>Andere Wirkstoffe</t>
    </r>
    <r>
      <rPr>
        <vertAlign val="superscript"/>
        <sz val="9"/>
        <rFont val="Arial"/>
        <family val="2"/>
      </rPr>
      <t>3)</t>
    </r>
  </si>
  <si>
    <r>
      <t>c)</t>
    </r>
    <r>
      <rPr>
        <i/>
        <sz val="9"/>
        <color theme="1"/>
        <rFont val="Arial"/>
        <family val="2"/>
      </rPr>
      <t xml:space="preserve"> Autres substances actives</t>
    </r>
    <r>
      <rPr>
        <vertAlign val="superscript"/>
        <sz val="9"/>
        <color theme="1"/>
        <rFont val="Arial"/>
        <family val="2"/>
      </rPr>
      <t>3)</t>
    </r>
  </si>
  <si>
    <r>
      <t xml:space="preserve">c) </t>
    </r>
    <r>
      <rPr>
        <i/>
        <sz val="9"/>
        <rFont val="Arial"/>
        <family val="2"/>
      </rPr>
      <t>Altri principi attivi</t>
    </r>
    <r>
      <rPr>
        <vertAlign val="superscript"/>
        <sz val="9"/>
        <rFont val="Arial"/>
        <family val="2"/>
      </rPr>
      <t>3)</t>
    </r>
  </si>
  <si>
    <r>
      <rPr>
        <vertAlign val="superscript"/>
        <sz val="10"/>
        <rFont val="Arial"/>
        <family val="2"/>
      </rPr>
      <t xml:space="preserve">1) </t>
    </r>
    <r>
      <rPr>
        <sz val="10"/>
        <rFont val="Arial"/>
        <family val="2"/>
      </rPr>
      <t xml:space="preserve">Wirkstoffe, die in der biologischen Landwirtschaft gemäss Anhang 1 der Verordnung des WBF über die biologische Landwirtschaft (SR 910.181) für das jeweilige Jahr zugelassen waren. Sie dürfen in der konventionellen und der biologischen Landwirtschaft angewendet werden. </t>
    </r>
  </si>
  <si>
    <r>
      <rPr>
        <vertAlign val="superscript"/>
        <sz val="10"/>
        <rFont val="Arial"/>
        <family val="2"/>
      </rPr>
      <t xml:space="preserve">2) </t>
    </r>
    <r>
      <rPr>
        <sz val="10"/>
        <rFont val="Arial"/>
        <family val="2"/>
      </rPr>
      <t xml:space="preserve">Wirkstoffe mit besonderem Risikopotenzial. Gemäss dem "Aktionsplan zur Risikoreduktion und nachhaltigen Anwendung von Pflanzenschutzmitteln" gelten jene Wirkstoffe als «Wirkstoffe mit besonderem Risikopotenzial», welche entweder gemäss Pflanzenschutzmittelverordnung (SR 916.161) ein Substitutionskandidat oder welche im Boden persistent (DT50 &gt; 6 Monate) sind. </t>
    </r>
  </si>
  <si>
    <r>
      <rPr>
        <vertAlign val="superscript"/>
        <sz val="10"/>
        <rFont val="Arial"/>
        <family val="2"/>
      </rPr>
      <t xml:space="preserve">3) </t>
    </r>
    <r>
      <rPr>
        <sz val="10"/>
        <rFont val="Arial"/>
        <family val="2"/>
      </rPr>
      <t xml:space="preserve">Wirkstoffe, die weder in der biologischen Landwirtschaft angewendet werden dürfen noch ein besonderes Risikenpotenzial aufweisen. </t>
    </r>
  </si>
  <si>
    <r>
      <rPr>
        <vertAlign val="superscript"/>
        <sz val="10"/>
        <rFont val="Arial"/>
        <family val="2"/>
      </rPr>
      <t xml:space="preserve">1) </t>
    </r>
    <r>
      <rPr>
        <sz val="10"/>
        <rFont val="Arial"/>
        <family val="2"/>
      </rPr>
      <t xml:space="preserve">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 </t>
    </r>
  </si>
  <si>
    <r>
      <rPr>
        <vertAlign val="superscript"/>
        <sz val="10"/>
        <rFont val="Arial"/>
        <family val="2"/>
      </rPr>
      <t>2)</t>
    </r>
    <r>
      <rPr>
        <sz val="10"/>
        <rFont val="Arial"/>
        <family val="2"/>
      </rPr>
      <t xml:space="preserve"> Substances actives présentant un potentiel de risque particulier. Selon le « Plan d’action visant à la réduction des risques et à l’utilisation durable des produits phytosanitaires », les substances actives présentant un potentiel de risque particulier sont celles qui contiennent un produit dont on envisage la substitution conformément à l’ordonnance sur les produits phytosanitaires (RS 916.161) ou une substance persistante dans le sol (DT50 &gt; 6 mois). </t>
    </r>
  </si>
  <si>
    <r>
      <rPr>
        <vertAlign val="superscript"/>
        <sz val="10"/>
        <rFont val="Arial"/>
        <family val="2"/>
      </rPr>
      <t xml:space="preserve">3) </t>
    </r>
    <r>
      <rPr>
        <sz val="10"/>
        <rFont val="Arial"/>
        <family val="2"/>
      </rPr>
      <t>Substances actives qui ne sont pas utilisables dans l’agriculture biologique et qui ne présentent pas de potentiel de risque particulier.</t>
    </r>
  </si>
  <si>
    <r>
      <t xml:space="preserve">1) </t>
    </r>
    <r>
      <rPr>
        <sz val="10"/>
        <rFont val="Arial"/>
        <family val="2"/>
      </rPr>
      <t xml:space="preserve">Principi attivi omologati nell'agricoltura biologica per il rispettivo anno secondo l'allegato 1 dell'ordinanza del DEFR sull'agricoltura biologica (RS 910.181). Possono essere utilizzati nell'agricoltura sia convenzionale sia biologica e possono essere soggetti a restrizioni d'uso supplementari rispetto alle applicazioni convenzionali. </t>
    </r>
  </si>
  <si>
    <r>
      <rPr>
        <vertAlign val="superscript"/>
        <sz val="10"/>
        <rFont val="Arial"/>
        <family val="2"/>
      </rPr>
      <t xml:space="preserve">2) </t>
    </r>
    <r>
      <rPr>
        <sz val="10"/>
        <rFont val="Arial"/>
        <family val="2"/>
      </rPr>
      <t>Principi attivi a particolare potenziale di rischio secondo il «Piano d'azione per la riduzione del rischio e l'utilizzo sostenibile di prodotti fitosanitari» ovvero i principi attivi che in virtù dell'ordinanza sui prodotti fitosanitari (RS 916.161) sono candidati alla sostituzione oppure sono persistenti nel suolo (DT50 &gt; 6 mesi).</t>
    </r>
  </si>
  <si>
    <r>
      <rPr>
        <vertAlign val="superscript"/>
        <sz val="10"/>
        <rFont val="Arial"/>
        <family val="2"/>
      </rPr>
      <t xml:space="preserve">3) </t>
    </r>
    <r>
      <rPr>
        <sz val="10"/>
        <rFont val="Arial"/>
        <family val="2"/>
      </rPr>
      <t>Principi attivi non utilizzabili nell'agricoltura biologica né a particolare potenziale di rischio.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</si>
</sst>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b/>
      <sz val="11"/>
      <color theme="1"/>
      <name val="Arial"/>
      <family val="2"/>
    </font>
    <font>
      <sz val="7.5"/>
      <name val="Arial"/>
      <family val="2"/>
    </font>
    <font>
      <b/>
      <sz val="7.5"/>
      <name val="Arial"/>
      <family val="2"/>
    </font>
    <font>
      <b/>
      <sz val="16"/>
      <name val="Arial"/>
      <family val="2"/>
    </font>
    <font>
      <sz val="10"/>
      <color theme="1"/>
      <name val="Arial"/>
      <family val="2"/>
    </font>
    <font>
      <sz val="14"/>
      <name val="Arial"/>
      <family val="2"/>
    </font>
    <font>
      <b/>
      <sz val="10"/>
      <color theme="1"/>
      <name val="Arial"/>
      <family val="2"/>
    </font>
    <font>
      <sz val="10"/>
      <name val="Arial"/>
      <family val="2"/>
    </font>
    <font>
      <sz val="9"/>
      <name val="Arial"/>
      <family val="2"/>
    </font>
    <font>
      <i/>
      <sz val="9"/>
      <name val="Arial"/>
      <family val="2"/>
    </font>
    <font>
      <vertAlign val="superscript"/>
      <sz val="9"/>
      <name val="Arial"/>
      <family val="2"/>
    </font>
    <font>
      <sz val="11"/>
      <name val="Arial"/>
      <family val="2"/>
    </font>
    <font>
      <i/>
      <sz val="9"/>
      <color theme="1"/>
      <name val="Arial"/>
      <family val="2"/>
    </font>
    <font>
      <vertAlign val="superscript"/>
      <sz val="9"/>
      <color theme="1"/>
      <name val="Arial"/>
      <family val="2"/>
    </font>
    <font>
      <vertAlign val="superscript"/>
      <sz val="10"/>
      <name val="Arial"/>
      <family val="2"/>
    </font>
  </fonts>
  <fills count="7">
    <fill>
      <patternFill patternType="none"/>
    </fill>
    <fill>
      <patternFill patternType="gray125"/>
    </fill>
    <fill>
      <patternFill patternType="solid">
        <fgColor rgb="FFA6A6A6"/>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right/>
      <top/>
      <bottom style="medium">
        <color indexed="64"/>
      </bottom>
      <diagonal/>
    </border>
    <border>
      <left/>
      <right/>
      <top style="thin">
        <color auto="1"/>
      </top>
      <bottom style="thin">
        <color auto="1"/>
      </bottom>
      <diagonal/>
    </border>
    <border>
      <left/>
      <right/>
      <top style="medium">
        <color indexed="64"/>
      </top>
      <bottom style="medium">
        <color indexed="64"/>
      </bottom>
      <diagonal/>
    </border>
    <border>
      <left/>
      <right/>
      <top style="thin">
        <color auto="1"/>
      </top>
      <bottom/>
      <diagonal/>
    </border>
    <border>
      <left/>
      <right/>
      <top style="medium">
        <color indexed="64"/>
      </top>
      <bottom/>
      <diagonal/>
    </border>
  </borders>
  <cellStyleXfs count="1">
    <xf numFmtId="0" fontId="0" fillId="0" borderId="0"/>
  </cellStyleXfs>
  <cellXfs count="47">
    <xf numFmtId="0" fontId="0" fillId="0" borderId="0" xfId="0"/>
    <xf numFmtId="0" fontId="4" fillId="0" borderId="0" xfId="0" applyFont="1" applyAlignment="1">
      <alignment vertical="center"/>
    </xf>
    <xf numFmtId="0" fontId="5" fillId="0" borderId="0" xfId="0" applyFont="1" applyAlignment="1">
      <alignment horizontal="left" wrapText="1"/>
    </xf>
    <xf numFmtId="0" fontId="5" fillId="0" borderId="0" xfId="0" applyFont="1"/>
    <xf numFmtId="0" fontId="6" fillId="0" borderId="0" xfId="0" applyFont="1"/>
    <xf numFmtId="0" fontId="5" fillId="0" borderId="0" xfId="0" applyFont="1" applyAlignment="1">
      <alignment horizontal="left"/>
    </xf>
    <xf numFmtId="0" fontId="0" fillId="0" borderId="1" xfId="0" applyBorder="1"/>
    <xf numFmtId="164" fontId="1" fillId="3" borderId="2" xfId="0" applyNumberFormat="1" applyFont="1" applyFill="1" applyBorder="1" applyAlignment="1">
      <alignment horizontal="center" vertical="center"/>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5" fillId="0" borderId="0" xfId="0" applyFont="1" applyAlignment="1">
      <alignment vertical="center"/>
    </xf>
    <xf numFmtId="0" fontId="8" fillId="0" borderId="0" xfId="0" applyFont="1" applyAlignment="1">
      <alignment horizontal="left" vertical="center"/>
    </xf>
    <xf numFmtId="164" fontId="5" fillId="0" borderId="0" xfId="0" applyNumberFormat="1" applyFont="1" applyAlignment="1">
      <alignment vertical="center"/>
    </xf>
    <xf numFmtId="164" fontId="0" fillId="0" borderId="0" xfId="0" applyNumberFormat="1" applyAlignment="1">
      <alignment vertical="center"/>
    </xf>
    <xf numFmtId="0" fontId="5" fillId="4" borderId="0" xfId="0" applyFont="1" applyFill="1" applyAlignment="1">
      <alignment vertical="center"/>
    </xf>
    <xf numFmtId="0" fontId="8" fillId="4" borderId="0" xfId="0" applyFont="1" applyFill="1" applyAlignment="1">
      <alignment horizontal="left" vertical="center"/>
    </xf>
    <xf numFmtId="164" fontId="5" fillId="4" borderId="0" xfId="0" applyNumberFormat="1" applyFont="1" applyFill="1" applyAlignment="1">
      <alignment vertical="center"/>
    </xf>
    <xf numFmtId="164" fontId="0" fillId="4" borderId="0" xfId="0" applyNumberFormat="1" applyFill="1" applyAlignment="1">
      <alignment vertical="center"/>
    </xf>
    <xf numFmtId="0" fontId="5" fillId="0" borderId="1" xfId="0" applyFont="1" applyBorder="1" applyAlignment="1">
      <alignment vertical="center"/>
    </xf>
    <xf numFmtId="164" fontId="0" fillId="0" borderId="1" xfId="0" applyNumberFormat="1" applyBorder="1" applyAlignment="1">
      <alignment vertical="center"/>
    </xf>
    <xf numFmtId="0" fontId="7" fillId="5" borderId="3" xfId="0" applyFont="1" applyFill="1" applyBorder="1" applyAlignment="1">
      <alignment vertical="center"/>
    </xf>
    <xf numFmtId="164" fontId="1" fillId="5" borderId="3" xfId="0" applyNumberFormat="1" applyFont="1" applyFill="1" applyBorder="1" applyAlignment="1">
      <alignment vertical="center"/>
    </xf>
    <xf numFmtId="0" fontId="9" fillId="4" borderId="0" xfId="0" applyFont="1" applyFill="1" applyAlignment="1">
      <alignment vertical="center" wrapText="1"/>
    </xf>
    <xf numFmtId="0" fontId="9" fillId="4" borderId="4" xfId="0" applyFont="1" applyFill="1" applyBorder="1" applyAlignment="1">
      <alignment vertical="center" wrapText="1"/>
    </xf>
    <xf numFmtId="0" fontId="9" fillId="4" borderId="5" xfId="0" applyFont="1" applyFill="1" applyBorder="1" applyAlignment="1">
      <alignment vertical="center" wrapText="1"/>
    </xf>
    <xf numFmtId="164" fontId="12" fillId="4" borderId="0" xfId="0" applyNumberFormat="1" applyFont="1" applyFill="1" applyAlignment="1">
      <alignment vertical="center" wrapText="1"/>
    </xf>
    <xf numFmtId="0" fontId="9" fillId="6" borderId="0" xfId="0" applyFont="1" applyFill="1" applyAlignment="1">
      <alignment vertical="center" wrapText="1"/>
    </xf>
    <xf numFmtId="164" fontId="12" fillId="6" borderId="0" xfId="0" applyNumberFormat="1" applyFont="1" applyFill="1" applyAlignment="1">
      <alignment vertical="center" wrapText="1"/>
    </xf>
    <xf numFmtId="0" fontId="9" fillId="6" borderId="1" xfId="0" applyFont="1" applyFill="1" applyBorder="1" applyAlignment="1">
      <alignment vertical="center" wrapText="1"/>
    </xf>
    <xf numFmtId="164" fontId="12" fillId="6" borderId="1" xfId="0" applyNumberFormat="1" applyFont="1" applyFill="1" applyBorder="1" applyAlignment="1">
      <alignment vertical="center" wrapText="1"/>
    </xf>
    <xf numFmtId="0" fontId="8"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5" fillId="0" borderId="0" xfId="0" applyFont="1" applyAlignment="1">
      <alignment horizontal="left" vertical="center" wrapText="1"/>
    </xf>
    <xf numFmtId="164" fontId="0" fillId="0" borderId="0" xfId="0" applyNumberFormat="1"/>
    <xf numFmtId="164" fontId="0" fillId="6" borderId="0" xfId="0" applyNumberFormat="1" applyFill="1" applyAlignment="1">
      <alignment vertical="center"/>
    </xf>
    <xf numFmtId="164" fontId="0" fillId="6" borderId="1" xfId="0" applyNumberFormat="1" applyFill="1" applyBorder="1"/>
    <xf numFmtId="164" fontId="1" fillId="5" borderId="1" xfId="0" applyNumberFormat="1" applyFont="1" applyFill="1" applyBorder="1" applyAlignment="1">
      <alignment horizontal="right" vertical="center"/>
    </xf>
    <xf numFmtId="164" fontId="0" fillId="0" borderId="1" xfId="0" applyNumberFormat="1" applyBorder="1"/>
    <xf numFmtId="0" fontId="15" fillId="0" borderId="0" xfId="0" applyFont="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12" fillId="0" borderId="1" xfId="0" applyFont="1" applyBorder="1" applyAlignment="1">
      <alignment horizontal="left" vertical="center" wrapText="1"/>
    </xf>
    <xf numFmtId="0" fontId="2" fillId="0" borderId="0" xfId="0" applyFont="1" applyAlignment="1">
      <alignment horizontal="left" vertical="center" wrapText="1"/>
    </xf>
    <xf numFmtId="0" fontId="7" fillId="2" borderId="0" xfId="0" applyFont="1" applyFill="1" applyAlignment="1">
      <alignment horizontal="left" vertical="center" wrapText="1"/>
    </xf>
    <xf numFmtId="0" fontId="7" fillId="2" borderId="1" xfId="0" applyFont="1" applyFill="1" applyBorder="1" applyAlignment="1">
      <alignment horizontal="left" vertical="center" wrapText="1"/>
    </xf>
    <xf numFmtId="164" fontId="1" fillId="3" borderId="2" xfId="0" applyNumberFormat="1" applyFont="1" applyFill="1" applyBorder="1" applyAlignment="1">
      <alignment horizontal="center" vertical="center"/>
    </xf>
  </cellXfs>
  <cellStyles count="1">
    <cellStyle name="Standard" xfId="0" builtinId="0"/>
  </cellStyles>
  <dxfs count="36">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63500</xdr:rowOff>
    </xdr:from>
    <xdr:to>
      <xdr:col>1</xdr:col>
      <xdr:colOff>165100</xdr:colOff>
      <xdr:row>3</xdr:row>
      <xdr:rowOff>32385</xdr:rowOff>
    </xdr:to>
    <xdr:pic>
      <xdr:nvPicPr>
        <xdr:cNvPr id="2" name="Picture 3" descr="P:\temp\Logo_cmyk_pos.tif">
          <a:extLst>
            <a:ext uri="{FF2B5EF4-FFF2-40B4-BE49-F238E27FC236}">
              <a16:creationId xmlns:a16="http://schemas.microsoft.com/office/drawing/2014/main" id="{D2E2F3B4-713C-46C2-841A-36E7A54FE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63500"/>
          <a:ext cx="1981200" cy="50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LW-01/U80796705/data/Documents/Documents/Dokumente/Verkaufszahlen%20PSM/Daten2022/FINAL_Auswertung%20Statistiken%20PSM%202008-2022f&#252;r%20Indikato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
      <sheetName val="Tab_1"/>
      <sheetName val="Tab_2"/>
      <sheetName val="Grafiken"/>
      <sheetName val="Eurostat"/>
      <sheetName val="FAO"/>
      <sheetName val="BRP_WS"/>
      <sheetName val="Bio_WS"/>
      <sheetName val="Andere_WS"/>
      <sheetName val="WS_Zahlen"/>
      <sheetName val="Top10"/>
      <sheetName val="Pivot1"/>
      <sheetName val="Classification_EU_2019"/>
      <sheetName val="Reclassified codes"/>
      <sheetName val="FAO_Definitions"/>
    </sheetNames>
    <sheetDataSet>
      <sheetData sheetId="0"/>
      <sheetData sheetId="1">
        <row r="13">
          <cell r="F13">
            <v>954.84849610175252</v>
          </cell>
          <cell r="G13">
            <v>957.14944544375044</v>
          </cell>
          <cell r="H13">
            <v>883.99818007999988</v>
          </cell>
          <cell r="I13">
            <v>940.91710719499997</v>
          </cell>
          <cell r="J13">
            <v>977.74866752499997</v>
          </cell>
          <cell r="K13">
            <v>1025.2905388340002</v>
          </cell>
          <cell r="L13">
            <v>1048.9361663290001</v>
          </cell>
          <cell r="M13">
            <v>1046.0404125250002</v>
          </cell>
          <cell r="N13">
            <v>1013.392437725</v>
          </cell>
          <cell r="O13">
            <v>997.32629833999999</v>
          </cell>
          <cell r="P13">
            <v>1006.2222381750003</v>
          </cell>
          <cell r="Q13">
            <v>978.19397720000006</v>
          </cell>
          <cell r="R13">
            <v>1010.471871125</v>
          </cell>
          <cell r="S13">
            <v>1197.2264269499997</v>
          </cell>
        </row>
        <row r="22">
          <cell r="F22">
            <v>873.066872718181</v>
          </cell>
          <cell r="G22">
            <v>758.41461247624954</v>
          </cell>
          <cell r="H22">
            <v>834.17034631999991</v>
          </cell>
          <cell r="I22">
            <v>918.62340908919987</v>
          </cell>
          <cell r="J22">
            <v>828.59213801999977</v>
          </cell>
          <cell r="K22">
            <v>783.04607683499989</v>
          </cell>
          <cell r="L22">
            <v>733.48591422699997</v>
          </cell>
          <cell r="M22">
            <v>693.22066636817988</v>
          </cell>
          <cell r="N22">
            <v>621.06917449000002</v>
          </cell>
          <cell r="O22">
            <v>595.13070332799998</v>
          </cell>
          <cell r="P22">
            <v>628.76423262000003</v>
          </cell>
          <cell r="Q22">
            <v>509.00778943400002</v>
          </cell>
          <cell r="R22">
            <v>498.96349744800006</v>
          </cell>
          <cell r="S22">
            <v>480.70658248799987</v>
          </cell>
        </row>
        <row r="30">
          <cell r="F30">
            <v>221.78933984999995</v>
          </cell>
          <cell r="G30">
            <v>278.46025631000003</v>
          </cell>
          <cell r="H30">
            <v>213.20582127499998</v>
          </cell>
          <cell r="I30">
            <v>260.94161531899999</v>
          </cell>
          <cell r="J30">
            <v>279.239516654</v>
          </cell>
          <cell r="K30">
            <v>281.20018265900001</v>
          </cell>
          <cell r="L30">
            <v>287.58604077649994</v>
          </cell>
          <cell r="M30">
            <v>218.30951087800003</v>
          </cell>
          <cell r="N30">
            <v>270.37973310000001</v>
          </cell>
          <cell r="O30">
            <v>251.53708620899994</v>
          </cell>
          <cell r="P30">
            <v>232.60982381149995</v>
          </cell>
          <cell r="Q30">
            <v>299.50173874599994</v>
          </cell>
          <cell r="R30">
            <v>269.58885970279994</v>
          </cell>
          <cell r="S30">
            <v>420.89035516599995</v>
          </cell>
        </row>
        <row r="38">
          <cell r="F38">
            <v>41.660991199999991</v>
          </cell>
          <cell r="G38">
            <v>34.626312399999996</v>
          </cell>
          <cell r="H38">
            <v>38.414293200000003</v>
          </cell>
          <cell r="I38">
            <v>37.758827400000001</v>
          </cell>
          <cell r="J38">
            <v>33.917799000000002</v>
          </cell>
          <cell r="K38">
            <v>56.014320840000003</v>
          </cell>
          <cell r="L38">
            <v>55.888110100000006</v>
          </cell>
          <cell r="M38">
            <v>46.833179435000005</v>
          </cell>
          <cell r="N38">
            <v>41.862273469999998</v>
          </cell>
          <cell r="O38">
            <v>29.819215589999999</v>
          </cell>
          <cell r="P38">
            <v>29.16827056</v>
          </cell>
          <cell r="Q38">
            <v>20.99449778</v>
          </cell>
          <cell r="R38">
            <v>23.387403219999996</v>
          </cell>
          <cell r="S38">
            <v>21.951603340000005</v>
          </cell>
        </row>
        <row r="40">
          <cell r="F40">
            <v>19.264637200000003</v>
          </cell>
          <cell r="G40">
            <v>48.140404099999998</v>
          </cell>
          <cell r="H40">
            <v>38.297972899999998</v>
          </cell>
          <cell r="I40">
            <v>32.966245499999999</v>
          </cell>
          <cell r="J40">
            <v>36.355323499999997</v>
          </cell>
          <cell r="K40">
            <v>52.479181680000003</v>
          </cell>
          <cell r="L40">
            <v>31.933996485000002</v>
          </cell>
          <cell r="M40">
            <v>35.704070625</v>
          </cell>
          <cell r="N40">
            <v>28.742956790000004</v>
          </cell>
          <cell r="O40">
            <v>30.011850180000003</v>
          </cell>
          <cell r="P40">
            <v>37.036880180000004</v>
          </cell>
          <cell r="Q40">
            <v>33.144865899999999</v>
          </cell>
          <cell r="R40">
            <v>33.295813649999999</v>
          </cell>
          <cell r="S40">
            <v>35.984489937499994</v>
          </cell>
        </row>
        <row r="44">
          <cell r="F44">
            <v>85.413517108266689</v>
          </cell>
          <cell r="G44">
            <v>124.49447311499989</v>
          </cell>
          <cell r="H44">
            <v>120.98693517999989</v>
          </cell>
          <cell r="I44">
            <v>74.488543678000013</v>
          </cell>
          <cell r="J44">
            <v>68.040973534999964</v>
          </cell>
          <cell r="K44">
            <v>86.707450231000109</v>
          </cell>
          <cell r="L44">
            <v>83.994176105999856</v>
          </cell>
          <cell r="M44">
            <v>177.969840119</v>
          </cell>
          <cell r="N44">
            <v>179.20501432000003</v>
          </cell>
          <cell r="O44">
            <v>117.50688674</v>
          </cell>
          <cell r="P44">
            <v>110.49849949999999</v>
          </cell>
          <cell r="Q44">
            <v>110.437592575</v>
          </cell>
          <cell r="R44">
            <v>92.259002699000007</v>
          </cell>
          <cell r="S44">
            <v>102.14089603449999</v>
          </cell>
        </row>
        <row r="50">
          <cell r="F50">
            <v>2196.0438541782</v>
          </cell>
          <cell r="G50">
            <v>2201.2855038449998</v>
          </cell>
          <cell r="H50">
            <v>2129.0735489549998</v>
          </cell>
          <cell r="I50">
            <v>2265.6957481811996</v>
          </cell>
          <cell r="J50">
            <v>2223.8944182339997</v>
          </cell>
          <cell r="K50">
            <v>2284.7377510790002</v>
          </cell>
          <cell r="L50">
            <v>2241.8244040234999</v>
          </cell>
          <cell r="M50">
            <v>2218.07767995018</v>
          </cell>
          <cell r="N50">
            <v>2154.6515898950001</v>
          </cell>
          <cell r="O50">
            <v>2021.3320403869998</v>
          </cell>
          <cell r="P50">
            <v>2044.2999448465002</v>
          </cell>
          <cell r="Q50">
            <v>1951.2804616349999</v>
          </cell>
          <cell r="R50">
            <v>1927.9664478448001</v>
          </cell>
          <cell r="S50">
            <v>2258.9003539159994</v>
          </cell>
        </row>
      </sheetData>
      <sheetData sheetId="2"/>
      <sheetData sheetId="3"/>
      <sheetData sheetId="4"/>
      <sheetData sheetId="5"/>
      <sheetData sheetId="6">
        <row r="7">
          <cell r="C7">
            <v>462.53610509999993</v>
          </cell>
          <cell r="D7">
            <v>465.81589274999953</v>
          </cell>
          <cell r="E7">
            <v>461.32089652074734</v>
          </cell>
          <cell r="F7">
            <v>426.06945782000014</v>
          </cell>
          <cell r="G7">
            <v>437.22282534015955</v>
          </cell>
          <cell r="H7">
            <v>378.33713035500011</v>
          </cell>
          <cell r="I7">
            <v>372.35487059750005</v>
          </cell>
          <cell r="J7">
            <v>385.74257040999993</v>
          </cell>
          <cell r="K7">
            <v>349.42650027500014</v>
          </cell>
          <cell r="L7">
            <v>337.6045556499999</v>
          </cell>
          <cell r="M7">
            <v>346.37308974249993</v>
          </cell>
          <cell r="N7">
            <v>334.38737298500007</v>
          </cell>
          <cell r="O7">
            <v>347.82589702500002</v>
          </cell>
          <cell r="P7">
            <v>359.21339012749996</v>
          </cell>
        </row>
      </sheetData>
      <sheetData sheetId="7">
        <row r="7">
          <cell r="D7">
            <v>599.69518661999996</v>
          </cell>
          <cell r="E7">
            <v>684.59094489699999</v>
          </cell>
          <cell r="F7">
            <v>542.36067132999995</v>
          </cell>
          <cell r="G7">
            <v>623.85684310199986</v>
          </cell>
          <cell r="H7">
            <v>716.48453091899989</v>
          </cell>
          <cell r="I7">
            <v>787.11120644999994</v>
          </cell>
          <cell r="J7">
            <v>754.68795456999999</v>
          </cell>
          <cell r="K7">
            <v>812.97559669200007</v>
          </cell>
          <cell r="L7">
            <v>891.82244679000007</v>
          </cell>
          <cell r="M7">
            <v>841.4161920590002</v>
          </cell>
          <cell r="N7">
            <v>852.94750057900012</v>
          </cell>
          <cell r="O7">
            <v>927.43727486099999</v>
          </cell>
          <cell r="P7">
            <v>906.15661735179992</v>
          </cell>
          <cell r="Q7">
            <v>1233.4935108130001</v>
          </cell>
        </row>
      </sheetData>
      <sheetData sheetId="8">
        <row r="8">
          <cell r="B8">
            <v>1455.5702537081997</v>
          </cell>
          <cell r="C8">
            <v>1307.4627167480003</v>
          </cell>
          <cell r="D8">
            <v>1379.0837869450002</v>
          </cell>
          <cell r="E8">
            <v>1447.3583540739999</v>
          </cell>
          <cell r="F8">
            <v>1294.7925435289997</v>
          </cell>
          <cell r="G8">
            <v>1334.2479986740007</v>
          </cell>
          <cell r="H8">
            <v>1265.1273176560001</v>
          </cell>
          <cell r="I8">
            <v>1219.6708923517999</v>
          </cell>
          <cell r="J8">
            <v>1109.3450383200002</v>
          </cell>
          <cell r="K8">
            <v>1030.0999999999999</v>
          </cell>
          <cell r="L8">
            <v>1005.2839661999999</v>
          </cell>
          <cell r="M8">
            <v>863.84033538900007</v>
          </cell>
          <cell r="N8">
            <v>856.96205896800052</v>
          </cell>
          <cell r="O8">
            <v>878.36715897549948</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CAB1-A43F-42FC-927E-1DA60F9A0D5F}">
  <sheetPr>
    <pageSetUpPr fitToPage="1"/>
  </sheetPr>
  <dimension ref="A1:S34"/>
  <sheetViews>
    <sheetView tabSelected="1" workbookViewId="0">
      <selection activeCell="A35" sqref="A1:R35"/>
    </sheetView>
  </sheetViews>
  <sheetFormatPr baseColWidth="10" defaultRowHeight="14" x14ac:dyDescent="0.3"/>
  <cols>
    <col min="1" max="1" width="24.1640625" customWidth="1"/>
    <col min="2" max="2" width="21.25" customWidth="1"/>
    <col min="3" max="3" width="21.75" customWidth="1"/>
    <col min="18" max="18" width="11.25" bestFit="1" customWidth="1"/>
  </cols>
  <sheetData>
    <row r="1" spans="1:19" x14ac:dyDescent="0.3">
      <c r="H1" s="43" t="s">
        <v>0</v>
      </c>
      <c r="I1" s="43"/>
      <c r="J1" s="43"/>
      <c r="K1" s="43"/>
      <c r="L1" s="43"/>
    </row>
    <row r="2" spans="1:19" x14ac:dyDescent="0.3">
      <c r="H2" s="43"/>
      <c r="I2" s="43"/>
      <c r="J2" s="43"/>
      <c r="K2" s="43"/>
      <c r="L2" s="43"/>
    </row>
    <row r="3" spans="1:19" x14ac:dyDescent="0.3">
      <c r="H3" s="43"/>
      <c r="I3" s="43"/>
      <c r="J3" s="43"/>
      <c r="K3" s="43"/>
      <c r="L3" s="43"/>
    </row>
    <row r="4" spans="1:19" x14ac:dyDescent="0.3">
      <c r="H4" s="43"/>
      <c r="I4" s="43"/>
      <c r="J4" s="43"/>
      <c r="K4" s="43"/>
      <c r="L4" s="43"/>
    </row>
    <row r="5" spans="1:19" x14ac:dyDescent="0.3">
      <c r="H5" s="43"/>
      <c r="I5" s="43"/>
      <c r="J5" s="43"/>
      <c r="K5" s="43"/>
      <c r="L5" s="43"/>
    </row>
    <row r="7" spans="1:19" ht="20" x14ac:dyDescent="0.3">
      <c r="A7" s="1" t="s">
        <v>1</v>
      </c>
      <c r="J7" s="2"/>
      <c r="K7" s="2"/>
      <c r="L7" s="2"/>
      <c r="M7" s="2"/>
      <c r="N7" s="2"/>
      <c r="O7" s="2"/>
      <c r="P7" s="3"/>
      <c r="Q7" s="3"/>
      <c r="R7" s="3"/>
      <c r="S7" s="3"/>
    </row>
    <row r="8" spans="1:19" ht="20" x14ac:dyDescent="0.35">
      <c r="A8" s="1" t="s">
        <v>2</v>
      </c>
      <c r="D8" s="4"/>
      <c r="J8" s="2"/>
      <c r="K8" s="2"/>
      <c r="L8" s="5"/>
      <c r="M8" s="2"/>
      <c r="N8" s="2"/>
      <c r="O8" s="2"/>
      <c r="P8" s="3"/>
      <c r="Q8" s="3"/>
      <c r="R8" s="3"/>
      <c r="S8" s="3"/>
    </row>
    <row r="9" spans="1:19" ht="20" x14ac:dyDescent="0.35">
      <c r="A9" s="1" t="s">
        <v>3</v>
      </c>
      <c r="D9" s="4"/>
      <c r="J9" s="2"/>
      <c r="K9" s="2"/>
      <c r="L9" s="2"/>
      <c r="M9" s="2"/>
      <c r="N9" s="2"/>
      <c r="O9" s="2"/>
      <c r="P9" s="3"/>
      <c r="Q9" s="3"/>
      <c r="R9" s="3"/>
      <c r="S9" s="3"/>
    </row>
    <row r="11" spans="1:19" ht="14.5" thickBot="1" x14ac:dyDescent="0.35">
      <c r="A11" s="6"/>
      <c r="B11" s="6"/>
      <c r="C11" s="6"/>
    </row>
    <row r="12" spans="1:19" x14ac:dyDescent="0.3">
      <c r="A12" s="44" t="s">
        <v>25</v>
      </c>
      <c r="B12" s="44" t="s">
        <v>26</v>
      </c>
      <c r="C12" s="44" t="s">
        <v>27</v>
      </c>
      <c r="D12" s="46" t="s">
        <v>4</v>
      </c>
      <c r="E12" s="46"/>
      <c r="F12" s="46"/>
      <c r="G12" s="46"/>
      <c r="H12" s="46"/>
      <c r="I12" s="46"/>
      <c r="J12" s="46"/>
      <c r="K12" s="46"/>
      <c r="L12" s="46"/>
      <c r="M12" s="46"/>
      <c r="N12" s="46"/>
      <c r="O12" s="46"/>
      <c r="P12" s="46"/>
      <c r="Q12" s="7"/>
      <c r="R12" s="7"/>
    </row>
    <row r="13" spans="1:19" ht="59" customHeight="1" thickBot="1" x14ac:dyDescent="0.35">
      <c r="A13" s="45"/>
      <c r="B13" s="45"/>
      <c r="C13" s="45"/>
      <c r="D13" s="8">
        <v>2008</v>
      </c>
      <c r="E13" s="8">
        <v>2009</v>
      </c>
      <c r="F13" s="8">
        <v>2010</v>
      </c>
      <c r="G13" s="8">
        <v>2011</v>
      </c>
      <c r="H13" s="8">
        <v>2012</v>
      </c>
      <c r="I13" s="8">
        <v>2013</v>
      </c>
      <c r="J13" s="8">
        <v>2014</v>
      </c>
      <c r="K13" s="8">
        <v>2015</v>
      </c>
      <c r="L13" s="8">
        <v>2016</v>
      </c>
      <c r="M13" s="8">
        <v>2017</v>
      </c>
      <c r="N13" s="8">
        <v>2018</v>
      </c>
      <c r="O13" s="8">
        <v>2019</v>
      </c>
      <c r="P13" s="8">
        <v>2020</v>
      </c>
      <c r="Q13" s="8">
        <v>2021</v>
      </c>
      <c r="R13" s="9">
        <v>2022</v>
      </c>
    </row>
    <row r="14" spans="1:19" x14ac:dyDescent="0.3">
      <c r="A14" s="10" t="s">
        <v>5</v>
      </c>
      <c r="B14" s="11" t="s">
        <v>6</v>
      </c>
      <c r="C14" s="12" t="s">
        <v>7</v>
      </c>
      <c r="D14" s="13">
        <f>[1]Tab_1!F13</f>
        <v>954.84849610175252</v>
      </c>
      <c r="E14" s="13">
        <f>[1]Tab_1!G13</f>
        <v>957.14944544375044</v>
      </c>
      <c r="F14" s="13">
        <f>[1]Tab_1!H13</f>
        <v>883.99818007999988</v>
      </c>
      <c r="G14" s="13">
        <f>[1]Tab_1!I13</f>
        <v>940.91710719499997</v>
      </c>
      <c r="H14" s="13">
        <f>[1]Tab_1!J13</f>
        <v>977.74866752499997</v>
      </c>
      <c r="I14" s="13">
        <f>[1]Tab_1!K13</f>
        <v>1025.2905388340002</v>
      </c>
      <c r="J14" s="13">
        <f>[1]Tab_1!L13</f>
        <v>1048.9361663290001</v>
      </c>
      <c r="K14" s="13">
        <f>[1]Tab_1!M13</f>
        <v>1046.0404125250002</v>
      </c>
      <c r="L14" s="13">
        <f>[1]Tab_1!N13</f>
        <v>1013.392437725</v>
      </c>
      <c r="M14" s="13">
        <f>[1]Tab_1!O13</f>
        <v>997.32629833999999</v>
      </c>
      <c r="N14" s="13">
        <f>[1]Tab_1!P13</f>
        <v>1006.2222381750003</v>
      </c>
      <c r="O14" s="13">
        <f>[1]Tab_1!Q13</f>
        <v>978.19397720000006</v>
      </c>
      <c r="P14" s="13">
        <f>[1]Tab_1!R13</f>
        <v>1010.471871125</v>
      </c>
      <c r="Q14" s="13">
        <f>[1]Tab_1!S13</f>
        <v>1197.2264269499997</v>
      </c>
      <c r="R14" s="34">
        <v>1043.3447734702002</v>
      </c>
    </row>
    <row r="15" spans="1:19" x14ac:dyDescent="0.3">
      <c r="A15" s="14" t="s">
        <v>8</v>
      </c>
      <c r="B15" s="15" t="s">
        <v>9</v>
      </c>
      <c r="C15" s="16" t="s">
        <v>10</v>
      </c>
      <c r="D15" s="17">
        <f>[1]Tab_1!F22</f>
        <v>873.066872718181</v>
      </c>
      <c r="E15" s="17">
        <f>[1]Tab_1!G22</f>
        <v>758.41461247624954</v>
      </c>
      <c r="F15" s="17">
        <f>[1]Tab_1!H22</f>
        <v>834.17034631999991</v>
      </c>
      <c r="G15" s="17">
        <f>[1]Tab_1!I22</f>
        <v>918.62340908919987</v>
      </c>
      <c r="H15" s="17">
        <f>[1]Tab_1!J22</f>
        <v>828.59213801999977</v>
      </c>
      <c r="I15" s="17">
        <f>[1]Tab_1!K22</f>
        <v>783.04607683499989</v>
      </c>
      <c r="J15" s="17">
        <f>[1]Tab_1!L22</f>
        <v>733.48591422699997</v>
      </c>
      <c r="K15" s="17">
        <f>[1]Tab_1!M22</f>
        <v>693.22066636817988</v>
      </c>
      <c r="L15" s="17">
        <f>[1]Tab_1!N22</f>
        <v>621.06917449000002</v>
      </c>
      <c r="M15" s="17">
        <f>[1]Tab_1!O22</f>
        <v>595.13070332799998</v>
      </c>
      <c r="N15" s="17">
        <f>[1]Tab_1!P22</f>
        <v>628.76423262000003</v>
      </c>
      <c r="O15" s="17">
        <f>[1]Tab_1!Q22</f>
        <v>509.00778943400002</v>
      </c>
      <c r="P15" s="17">
        <f>[1]Tab_1!R22</f>
        <v>498.96349744800006</v>
      </c>
      <c r="Q15" s="17">
        <f>[1]Tab_1!S22</f>
        <v>480.70658248799987</v>
      </c>
      <c r="R15" s="34">
        <v>518.1496833514999</v>
      </c>
    </row>
    <row r="16" spans="1:19" x14ac:dyDescent="0.3">
      <c r="A16" s="10" t="s">
        <v>11</v>
      </c>
      <c r="B16" s="11" t="s">
        <v>12</v>
      </c>
      <c r="C16" s="12" t="s">
        <v>13</v>
      </c>
      <c r="D16" s="13">
        <f>[1]Tab_1!F30</f>
        <v>221.78933984999995</v>
      </c>
      <c r="E16" s="13">
        <f>[1]Tab_1!G30</f>
        <v>278.46025631000003</v>
      </c>
      <c r="F16" s="13">
        <f>[1]Tab_1!H30</f>
        <v>213.20582127499998</v>
      </c>
      <c r="G16" s="13">
        <f>[1]Tab_1!I30</f>
        <v>260.94161531899999</v>
      </c>
      <c r="H16" s="13">
        <f>[1]Tab_1!J30</f>
        <v>279.239516654</v>
      </c>
      <c r="I16" s="13">
        <f>[1]Tab_1!K30</f>
        <v>281.20018265900001</v>
      </c>
      <c r="J16" s="13">
        <f>[1]Tab_1!L30</f>
        <v>287.58604077649994</v>
      </c>
      <c r="K16" s="13">
        <f>[1]Tab_1!M30</f>
        <v>218.30951087800003</v>
      </c>
      <c r="L16" s="13">
        <f>[1]Tab_1!N30</f>
        <v>270.37973310000001</v>
      </c>
      <c r="M16" s="13">
        <f>[1]Tab_1!O30</f>
        <v>251.53708620899994</v>
      </c>
      <c r="N16" s="13">
        <f>[1]Tab_1!P30</f>
        <v>232.60982381149995</v>
      </c>
      <c r="O16" s="13">
        <f>[1]Tab_1!Q30</f>
        <v>299.50173874599994</v>
      </c>
      <c r="P16" s="13">
        <f>[1]Tab_1!R30</f>
        <v>269.58885970279994</v>
      </c>
      <c r="Q16" s="13">
        <f>[1]Tab_1!S30</f>
        <v>420.89035516599995</v>
      </c>
      <c r="R16" s="34">
        <v>487.98024719119996</v>
      </c>
    </row>
    <row r="17" spans="1:18" x14ac:dyDescent="0.3">
      <c r="A17" s="10" t="s">
        <v>14</v>
      </c>
      <c r="B17" s="11" t="s">
        <v>15</v>
      </c>
      <c r="C17" s="12" t="s">
        <v>16</v>
      </c>
      <c r="D17" s="13">
        <f>[1]Tab_1!F38</f>
        <v>41.660991199999991</v>
      </c>
      <c r="E17" s="13">
        <f>[1]Tab_1!G38</f>
        <v>34.626312399999996</v>
      </c>
      <c r="F17" s="13">
        <f>[1]Tab_1!H38</f>
        <v>38.414293200000003</v>
      </c>
      <c r="G17" s="13">
        <f>[1]Tab_1!I38</f>
        <v>37.758827400000001</v>
      </c>
      <c r="H17" s="13">
        <f>[1]Tab_1!J38</f>
        <v>33.917799000000002</v>
      </c>
      <c r="I17" s="13">
        <f>[1]Tab_1!K38</f>
        <v>56.014320840000003</v>
      </c>
      <c r="J17" s="13">
        <f>[1]Tab_1!L38</f>
        <v>55.888110100000006</v>
      </c>
      <c r="K17" s="13">
        <f>[1]Tab_1!M38</f>
        <v>46.833179435000005</v>
      </c>
      <c r="L17" s="13">
        <f>[1]Tab_1!N38</f>
        <v>41.862273469999998</v>
      </c>
      <c r="M17" s="13">
        <f>[1]Tab_1!O38</f>
        <v>29.819215589999999</v>
      </c>
      <c r="N17" s="13">
        <f>[1]Tab_1!P38</f>
        <v>29.16827056</v>
      </c>
      <c r="O17" s="13">
        <f>[1]Tab_1!Q38</f>
        <v>20.99449778</v>
      </c>
      <c r="P17" s="13">
        <f>[1]Tab_1!R38</f>
        <v>23.387403219999996</v>
      </c>
      <c r="Q17" s="13">
        <f>[1]Tab_1!S38</f>
        <v>21.951603340000005</v>
      </c>
      <c r="R17" s="34">
        <v>20.097748300000003</v>
      </c>
    </row>
    <row r="18" spans="1:18" x14ac:dyDescent="0.3">
      <c r="A18" s="10" t="s">
        <v>17</v>
      </c>
      <c r="B18" s="11" t="s">
        <v>18</v>
      </c>
      <c r="C18" s="12" t="s">
        <v>19</v>
      </c>
      <c r="D18" s="13">
        <f>[1]Tab_1!F40</f>
        <v>19.264637200000003</v>
      </c>
      <c r="E18" s="13">
        <f>[1]Tab_1!G40</f>
        <v>48.140404099999998</v>
      </c>
      <c r="F18" s="13">
        <f>[1]Tab_1!H40</f>
        <v>38.297972899999998</v>
      </c>
      <c r="G18" s="13">
        <f>[1]Tab_1!I40</f>
        <v>32.966245499999999</v>
      </c>
      <c r="H18" s="13">
        <f>[1]Tab_1!J40</f>
        <v>36.355323499999997</v>
      </c>
      <c r="I18" s="13">
        <f>[1]Tab_1!K40</f>
        <v>52.479181680000003</v>
      </c>
      <c r="J18" s="13">
        <f>[1]Tab_1!L40</f>
        <v>31.933996485000002</v>
      </c>
      <c r="K18" s="13">
        <f>[1]Tab_1!M40</f>
        <v>35.704070625</v>
      </c>
      <c r="L18" s="13">
        <f>[1]Tab_1!N40</f>
        <v>28.742956790000004</v>
      </c>
      <c r="M18" s="13">
        <f>[1]Tab_1!O40</f>
        <v>30.011850180000003</v>
      </c>
      <c r="N18" s="13">
        <f>[1]Tab_1!P40</f>
        <v>37.036880180000004</v>
      </c>
      <c r="O18" s="13">
        <f>[1]Tab_1!Q40</f>
        <v>33.144865899999999</v>
      </c>
      <c r="P18" s="13">
        <f>[1]Tab_1!R40</f>
        <v>33.295813649999999</v>
      </c>
      <c r="Q18" s="13">
        <f>[1]Tab_1!S40</f>
        <v>35.984489937499994</v>
      </c>
      <c r="R18" s="34">
        <v>30.766411087499996</v>
      </c>
    </row>
    <row r="19" spans="1:18" ht="14.5" thickBot="1" x14ac:dyDescent="0.35">
      <c r="A19" s="18" t="s">
        <v>20</v>
      </c>
      <c r="B19" s="11" t="s">
        <v>21</v>
      </c>
      <c r="C19" s="12" t="s">
        <v>22</v>
      </c>
      <c r="D19" s="19">
        <f>[1]Tab_1!F44</f>
        <v>85.413517108266689</v>
      </c>
      <c r="E19" s="19">
        <f>[1]Tab_1!G44</f>
        <v>124.49447311499989</v>
      </c>
      <c r="F19" s="19">
        <f>[1]Tab_1!H44</f>
        <v>120.98693517999989</v>
      </c>
      <c r="G19" s="19">
        <f>[1]Tab_1!I44</f>
        <v>74.488543678000013</v>
      </c>
      <c r="H19" s="19">
        <f>[1]Tab_1!J44</f>
        <v>68.040973534999964</v>
      </c>
      <c r="I19" s="19">
        <f>[1]Tab_1!K44</f>
        <v>86.707450231000109</v>
      </c>
      <c r="J19" s="19">
        <f>[1]Tab_1!L44</f>
        <v>83.994176105999856</v>
      </c>
      <c r="K19" s="19">
        <f>[1]Tab_1!M44</f>
        <v>177.969840119</v>
      </c>
      <c r="L19" s="19">
        <f>[1]Tab_1!N44</f>
        <v>179.20501432000003</v>
      </c>
      <c r="M19" s="19">
        <f>[1]Tab_1!O44</f>
        <v>117.50688674</v>
      </c>
      <c r="N19" s="19">
        <f>[1]Tab_1!P44</f>
        <v>110.49849949999999</v>
      </c>
      <c r="O19" s="19">
        <f>[1]Tab_1!Q44</f>
        <v>110.437592575</v>
      </c>
      <c r="P19" s="19">
        <f>[1]Tab_1!R44</f>
        <v>92.259002699000007</v>
      </c>
      <c r="Q19" s="19">
        <f>[1]Tab_1!S44</f>
        <v>102.14089603449999</v>
      </c>
      <c r="R19" s="38">
        <v>102.00898263100001</v>
      </c>
    </row>
    <row r="20" spans="1:18" ht="14.5" thickBot="1" x14ac:dyDescent="0.35">
      <c r="A20" s="20" t="s">
        <v>23</v>
      </c>
      <c r="B20" s="20" t="s">
        <v>23</v>
      </c>
      <c r="C20" s="20" t="s">
        <v>24</v>
      </c>
      <c r="D20" s="21">
        <f>[1]Tab_1!F50</f>
        <v>2196.0438541782</v>
      </c>
      <c r="E20" s="21">
        <f>[1]Tab_1!G50</f>
        <v>2201.2855038449998</v>
      </c>
      <c r="F20" s="21">
        <f>[1]Tab_1!H50</f>
        <v>2129.0735489549998</v>
      </c>
      <c r="G20" s="21">
        <f>[1]Tab_1!I50</f>
        <v>2265.6957481811996</v>
      </c>
      <c r="H20" s="21">
        <f>[1]Tab_1!J50</f>
        <v>2223.8944182339997</v>
      </c>
      <c r="I20" s="21">
        <f>[1]Tab_1!K50</f>
        <v>2284.7377510790002</v>
      </c>
      <c r="J20" s="21">
        <f>[1]Tab_1!L50</f>
        <v>2241.8244040234999</v>
      </c>
      <c r="K20" s="21">
        <f>[1]Tab_1!M50</f>
        <v>2218.07767995018</v>
      </c>
      <c r="L20" s="21">
        <f>[1]Tab_1!N50</f>
        <v>2154.6515898950001</v>
      </c>
      <c r="M20" s="21">
        <f>[1]Tab_1!O50</f>
        <v>2021.3320403869998</v>
      </c>
      <c r="N20" s="21">
        <f>[1]Tab_1!P50</f>
        <v>2044.2999448465002</v>
      </c>
      <c r="O20" s="21">
        <f>[1]Tab_1!Q50</f>
        <v>1951.2804616349999</v>
      </c>
      <c r="P20" s="21">
        <f>[1]Tab_1!R50</f>
        <v>1927.9664478448001</v>
      </c>
      <c r="Q20" s="21">
        <f>[1]Tab_1!S50</f>
        <v>2258.9003539159994</v>
      </c>
      <c r="R20" s="37">
        <v>2203.1999999999998</v>
      </c>
    </row>
    <row r="21" spans="1:18" ht="38" x14ac:dyDescent="0.3">
      <c r="A21" s="22" t="s">
        <v>28</v>
      </c>
      <c r="B21" s="23" t="s">
        <v>29</v>
      </c>
      <c r="C21" s="24" t="s">
        <v>30</v>
      </c>
      <c r="D21" s="25">
        <f>[1]Bio_WS!D7</f>
        <v>599.69518661999996</v>
      </c>
      <c r="E21" s="25">
        <f>[1]Bio_WS!E7</f>
        <v>684.59094489699999</v>
      </c>
      <c r="F21" s="25">
        <f>[1]Bio_WS!F7</f>
        <v>542.36067132999995</v>
      </c>
      <c r="G21" s="25">
        <f>[1]Bio_WS!G7</f>
        <v>623.85684310199986</v>
      </c>
      <c r="H21" s="25">
        <f>[1]Bio_WS!H7</f>
        <v>716.48453091899989</v>
      </c>
      <c r="I21" s="25">
        <f>[1]Bio_WS!I7</f>
        <v>787.11120644999994</v>
      </c>
      <c r="J21" s="25">
        <f>[1]Bio_WS!J7</f>
        <v>754.68795456999999</v>
      </c>
      <c r="K21" s="25">
        <f>[1]Bio_WS!K7</f>
        <v>812.97559669200007</v>
      </c>
      <c r="L21" s="25">
        <f>[1]Bio_WS!L7</f>
        <v>891.82244679000007</v>
      </c>
      <c r="M21" s="25">
        <f>[1]Bio_WS!M7</f>
        <v>841.4161920590002</v>
      </c>
      <c r="N21" s="25">
        <f>[1]Bio_WS!N7</f>
        <v>852.94750057900012</v>
      </c>
      <c r="O21" s="25">
        <f>[1]Bio_WS!O7</f>
        <v>927.43727486099999</v>
      </c>
      <c r="P21" s="25">
        <f>[1]Bio_WS!P7</f>
        <v>906.15661735179992</v>
      </c>
      <c r="Q21" s="25">
        <f>[1]Bio_WS!Q7</f>
        <v>1233.4935108130001</v>
      </c>
      <c r="R21" s="13">
        <v>1097.7663449104</v>
      </c>
    </row>
    <row r="22" spans="1:18" ht="38" x14ac:dyDescent="0.3">
      <c r="A22" s="26" t="s">
        <v>31</v>
      </c>
      <c r="B22" s="26" t="s">
        <v>32</v>
      </c>
      <c r="C22" s="26" t="s">
        <v>33</v>
      </c>
      <c r="D22" s="27">
        <f>[1]BRP_WS!C7</f>
        <v>462.53610509999993</v>
      </c>
      <c r="E22" s="27">
        <f>[1]BRP_WS!D7</f>
        <v>465.81589274999953</v>
      </c>
      <c r="F22" s="27">
        <f>[1]BRP_WS!E7</f>
        <v>461.32089652074734</v>
      </c>
      <c r="G22" s="27">
        <f>[1]BRP_WS!F7</f>
        <v>426.06945782000014</v>
      </c>
      <c r="H22" s="27">
        <f>[1]BRP_WS!G7</f>
        <v>437.22282534015955</v>
      </c>
      <c r="I22" s="27">
        <f>[1]BRP_WS!H7</f>
        <v>378.33713035500011</v>
      </c>
      <c r="J22" s="27">
        <f>[1]BRP_WS!I7</f>
        <v>372.35487059750005</v>
      </c>
      <c r="K22" s="27">
        <f>[1]BRP_WS!J7</f>
        <v>385.74257040999993</v>
      </c>
      <c r="L22" s="27">
        <f>[1]BRP_WS!K7</f>
        <v>349.42650027500014</v>
      </c>
      <c r="M22" s="27">
        <f>[1]BRP_WS!L7</f>
        <v>337.6045556499999</v>
      </c>
      <c r="N22" s="27">
        <f>[1]BRP_WS!M7</f>
        <v>346.37308974249993</v>
      </c>
      <c r="O22" s="27">
        <f>[1]BRP_WS!N7</f>
        <v>334.38737298500007</v>
      </c>
      <c r="P22" s="27">
        <f>[1]BRP_WS!O7</f>
        <v>347.82589702500002</v>
      </c>
      <c r="Q22" s="27">
        <f>[1]BRP_WS!P7</f>
        <v>359.21339012749996</v>
      </c>
      <c r="R22" s="35">
        <v>237.11434103700003</v>
      </c>
    </row>
    <row r="23" spans="1:18" ht="14.5" thickBot="1" x14ac:dyDescent="0.35">
      <c r="A23" s="28" t="s">
        <v>34</v>
      </c>
      <c r="B23" s="28" t="s">
        <v>35</v>
      </c>
      <c r="C23" s="28" t="s">
        <v>36</v>
      </c>
      <c r="D23" s="29">
        <f>[1]Andere_WS!B8</f>
        <v>1455.5702537081997</v>
      </c>
      <c r="E23" s="29">
        <f>[1]Andere_WS!C8</f>
        <v>1307.4627167480003</v>
      </c>
      <c r="F23" s="29">
        <f>[1]Andere_WS!D8</f>
        <v>1379.0837869450002</v>
      </c>
      <c r="G23" s="29">
        <f>[1]Andere_WS!E8</f>
        <v>1447.3583540739999</v>
      </c>
      <c r="H23" s="29">
        <f>[1]Andere_WS!F8</f>
        <v>1294.7925435289997</v>
      </c>
      <c r="I23" s="29">
        <f>[1]Andere_WS!G8</f>
        <v>1334.2479986740007</v>
      </c>
      <c r="J23" s="29">
        <f>[1]Andere_WS!H8</f>
        <v>1265.1273176560001</v>
      </c>
      <c r="K23" s="29">
        <f>[1]Andere_WS!I8</f>
        <v>1219.6708923517999</v>
      </c>
      <c r="L23" s="29">
        <f>[1]Andere_WS!J8</f>
        <v>1109.3450383200002</v>
      </c>
      <c r="M23" s="29">
        <f>[1]Andere_WS!K8</f>
        <v>1030.0999999999999</v>
      </c>
      <c r="N23" s="29">
        <f>[1]Andere_WS!L8</f>
        <v>1005.2839661999999</v>
      </c>
      <c r="O23" s="29">
        <f>[1]Andere_WS!M8</f>
        <v>863.84033538900007</v>
      </c>
      <c r="P23" s="29">
        <f>[1]Andere_WS!N8</f>
        <v>856.96205896800052</v>
      </c>
      <c r="Q23" s="29">
        <f>[1]Andere_WS!O8</f>
        <v>878.36715897549948</v>
      </c>
      <c r="R23" s="36">
        <v>966.16925088400012</v>
      </c>
    </row>
    <row r="24" spans="1:18" x14ac:dyDescent="0.3">
      <c r="A24" s="41" t="s">
        <v>37</v>
      </c>
      <c r="B24" s="41"/>
      <c r="C24" s="41"/>
      <c r="D24" s="41"/>
      <c r="E24" s="41"/>
      <c r="F24" s="41"/>
      <c r="G24" s="41"/>
      <c r="H24" s="41"/>
      <c r="I24" s="41"/>
      <c r="J24" s="41"/>
      <c r="K24" s="41"/>
      <c r="L24" s="41"/>
      <c r="M24" s="41"/>
      <c r="N24" s="41"/>
      <c r="O24" s="41"/>
      <c r="P24" s="30"/>
      <c r="Q24" s="30"/>
      <c r="R24" s="30"/>
    </row>
    <row r="25" spans="1:18" x14ac:dyDescent="0.3">
      <c r="A25" s="40" t="s">
        <v>38</v>
      </c>
      <c r="B25" s="40"/>
      <c r="C25" s="40"/>
      <c r="D25" s="40"/>
      <c r="E25" s="40"/>
      <c r="F25" s="40"/>
      <c r="G25" s="40"/>
      <c r="H25" s="40"/>
      <c r="I25" s="40"/>
      <c r="J25" s="40"/>
      <c r="K25" s="40"/>
      <c r="L25" s="40"/>
      <c r="M25" s="40"/>
      <c r="N25" s="40"/>
      <c r="O25" s="40"/>
      <c r="P25" s="30"/>
      <c r="Q25" s="30"/>
      <c r="R25" s="30"/>
    </row>
    <row r="26" spans="1:18" x14ac:dyDescent="0.3">
      <c r="A26" s="40" t="s">
        <v>39</v>
      </c>
      <c r="B26" s="40"/>
      <c r="C26" s="40"/>
      <c r="D26" s="40"/>
      <c r="E26" s="40"/>
      <c r="F26" s="40"/>
      <c r="G26" s="40"/>
      <c r="H26" s="40"/>
      <c r="I26" s="40"/>
      <c r="J26" s="40"/>
      <c r="K26" s="40"/>
      <c r="L26" s="40"/>
      <c r="M26" s="40"/>
      <c r="N26" s="40"/>
      <c r="O26" s="40"/>
      <c r="P26" s="30"/>
      <c r="Q26" s="30"/>
      <c r="R26" s="30"/>
    </row>
    <row r="27" spans="1:18" ht="14.5" thickBot="1" x14ac:dyDescent="0.35">
      <c r="A27" s="42"/>
      <c r="B27" s="42"/>
      <c r="C27" s="42"/>
      <c r="D27" s="42"/>
      <c r="E27" s="42"/>
      <c r="F27" s="42"/>
      <c r="G27" s="42"/>
      <c r="H27" s="42"/>
      <c r="I27" s="42"/>
      <c r="J27" s="42"/>
      <c r="K27" s="42"/>
      <c r="L27" s="42"/>
      <c r="M27" s="31"/>
      <c r="N27" s="31"/>
      <c r="O27" s="31"/>
      <c r="P27" s="32"/>
      <c r="Q27" s="32"/>
      <c r="R27" s="32"/>
    </row>
    <row r="28" spans="1:18" x14ac:dyDescent="0.3">
      <c r="A28" s="41" t="s">
        <v>40</v>
      </c>
      <c r="B28" s="41"/>
      <c r="C28" s="41"/>
      <c r="D28" s="41"/>
      <c r="E28" s="41"/>
      <c r="F28" s="41"/>
      <c r="G28" s="41"/>
      <c r="H28" s="41"/>
      <c r="I28" s="41"/>
      <c r="J28" s="41"/>
      <c r="K28" s="41"/>
      <c r="L28" s="41"/>
      <c r="M28" s="41"/>
      <c r="N28" s="41"/>
      <c r="O28" s="41"/>
      <c r="P28" s="30"/>
      <c r="Q28" s="30"/>
      <c r="R28" s="30"/>
    </row>
    <row r="29" spans="1:18" x14ac:dyDescent="0.3">
      <c r="A29" s="40" t="s">
        <v>41</v>
      </c>
      <c r="B29" s="40"/>
      <c r="C29" s="40"/>
      <c r="D29" s="40"/>
      <c r="E29" s="40"/>
      <c r="F29" s="40"/>
      <c r="G29" s="40"/>
      <c r="H29" s="40"/>
      <c r="I29" s="40"/>
      <c r="J29" s="40"/>
      <c r="K29" s="40"/>
      <c r="L29" s="40"/>
      <c r="M29" s="40"/>
      <c r="N29" s="40"/>
      <c r="O29" s="40"/>
      <c r="P29" s="30"/>
      <c r="Q29" s="30"/>
      <c r="R29" s="30"/>
    </row>
    <row r="30" spans="1:18" x14ac:dyDescent="0.3">
      <c r="A30" s="40" t="s">
        <v>42</v>
      </c>
      <c r="B30" s="40"/>
      <c r="C30" s="40"/>
      <c r="D30" s="40"/>
      <c r="E30" s="40"/>
      <c r="F30" s="40"/>
      <c r="G30" s="40"/>
      <c r="H30" s="40"/>
      <c r="I30" s="40"/>
      <c r="J30" s="40"/>
      <c r="K30" s="40"/>
      <c r="L30" s="40"/>
      <c r="M30" s="40"/>
      <c r="N30" s="40"/>
      <c r="O30" s="40"/>
      <c r="P30" s="30"/>
      <c r="Q30" s="30"/>
      <c r="R30" s="30"/>
    </row>
    <row r="31" spans="1:18" ht="14.5" thickBot="1" x14ac:dyDescent="0.35">
      <c r="A31" s="42"/>
      <c r="B31" s="42"/>
      <c r="C31" s="42"/>
      <c r="D31" s="42"/>
      <c r="E31" s="42"/>
      <c r="F31" s="42"/>
      <c r="G31" s="42"/>
      <c r="H31" s="42"/>
      <c r="I31" s="42"/>
      <c r="J31" s="42"/>
      <c r="K31" s="42"/>
      <c r="L31" s="42"/>
      <c r="M31" s="31"/>
      <c r="N31" s="31"/>
      <c r="O31" s="31"/>
      <c r="P31" s="32"/>
      <c r="Q31" s="32"/>
      <c r="R31" s="32"/>
    </row>
    <row r="32" spans="1:18" ht="14.5" x14ac:dyDescent="0.3">
      <c r="A32" s="39" t="s">
        <v>43</v>
      </c>
      <c r="B32" s="39"/>
      <c r="C32" s="39"/>
      <c r="D32" s="39"/>
      <c r="E32" s="39"/>
      <c r="F32" s="39"/>
      <c r="G32" s="39"/>
      <c r="H32" s="39"/>
      <c r="I32" s="39"/>
      <c r="J32" s="39"/>
      <c r="K32" s="39"/>
      <c r="L32" s="39"/>
      <c r="M32" s="39"/>
      <c r="N32" s="39"/>
      <c r="O32" s="39"/>
      <c r="P32" s="33"/>
      <c r="Q32" s="33"/>
      <c r="R32" s="33"/>
    </row>
    <row r="33" spans="1:18" x14ac:dyDescent="0.3">
      <c r="A33" s="40" t="s">
        <v>44</v>
      </c>
      <c r="B33" s="40"/>
      <c r="C33" s="40"/>
      <c r="D33" s="40"/>
      <c r="E33" s="40"/>
      <c r="F33" s="40"/>
      <c r="G33" s="40"/>
      <c r="H33" s="40"/>
      <c r="I33" s="40"/>
      <c r="J33" s="40"/>
      <c r="K33" s="40"/>
      <c r="L33" s="40"/>
      <c r="M33" s="40"/>
      <c r="N33" s="40"/>
      <c r="O33" s="40"/>
      <c r="P33" s="30"/>
      <c r="Q33" s="30"/>
      <c r="R33" s="30"/>
    </row>
    <row r="34" spans="1:18" x14ac:dyDescent="0.3">
      <c r="A34" s="40" t="s">
        <v>45</v>
      </c>
      <c r="B34" s="40"/>
      <c r="C34" s="40"/>
      <c r="D34" s="40"/>
      <c r="E34" s="40"/>
      <c r="F34" s="40"/>
      <c r="G34" s="40"/>
      <c r="H34" s="40"/>
      <c r="I34" s="40"/>
      <c r="J34" s="40"/>
      <c r="K34" s="40"/>
      <c r="L34" s="40"/>
      <c r="M34" s="40"/>
      <c r="N34" s="40"/>
      <c r="O34" s="40"/>
      <c r="P34" s="30"/>
      <c r="Q34" s="30"/>
      <c r="R34" s="30"/>
    </row>
  </sheetData>
  <mergeCells count="26">
    <mergeCell ref="A24:O24"/>
    <mergeCell ref="H1:L5"/>
    <mergeCell ref="A12:A13"/>
    <mergeCell ref="B12:B13"/>
    <mergeCell ref="C12:C13"/>
    <mergeCell ref="D12:P12"/>
    <mergeCell ref="A25:O25"/>
    <mergeCell ref="A26:O26"/>
    <mergeCell ref="A27:B27"/>
    <mergeCell ref="C27:D27"/>
    <mergeCell ref="E27:F27"/>
    <mergeCell ref="G27:H27"/>
    <mergeCell ref="I27:J27"/>
    <mergeCell ref="K27:L27"/>
    <mergeCell ref="A32:O32"/>
    <mergeCell ref="A33:O33"/>
    <mergeCell ref="A34:O34"/>
    <mergeCell ref="A28:O28"/>
    <mergeCell ref="A29:O29"/>
    <mergeCell ref="A30:O30"/>
    <mergeCell ref="A31:B31"/>
    <mergeCell ref="C31:D31"/>
    <mergeCell ref="E31:F31"/>
    <mergeCell ref="G31:H31"/>
    <mergeCell ref="I31:J31"/>
    <mergeCell ref="K31:L31"/>
  </mergeCells>
  <conditionalFormatting sqref="H1">
    <cfRule type="containsText" dxfId="35" priority="28" stopIfTrue="1" operator="containsText" text="&gt;100">
      <formula>NOT(ISERROR(SEARCH("&gt;100",H1)))</formula>
    </cfRule>
    <cfRule type="containsText" dxfId="34" priority="29" stopIfTrue="1" operator="containsText" text="50-100">
      <formula>NOT(ISERROR(SEARCH("50-100",H1)))</formula>
    </cfRule>
    <cfRule type="containsText" dxfId="33" priority="30" stopIfTrue="1" operator="containsText" text="30-50">
      <formula>NOT(ISERROR(SEARCH("30-50",H1)))</formula>
    </cfRule>
    <cfRule type="containsText" dxfId="32" priority="31" stopIfTrue="1" operator="containsText" text="10-30">
      <formula>NOT(ISERROR(SEARCH("10-30",H1)))</formula>
    </cfRule>
    <cfRule type="containsText" dxfId="31" priority="32" stopIfTrue="1" operator="containsText" text="5-10">
      <formula>NOT(ISERROR(SEARCH("5-10",H1)))</formula>
    </cfRule>
    <cfRule type="containsText" dxfId="30" priority="33" stopIfTrue="1" operator="containsText" text="1-5">
      <formula>NOT(ISERROR(SEARCH("1-5",H1)))</formula>
    </cfRule>
    <cfRule type="containsText" dxfId="29" priority="34" stopIfTrue="1" operator="containsText" text="&lt;1">
      <formula>NOT(ISERROR(SEARCH("&lt;1",H1)))</formula>
    </cfRule>
    <cfRule type="containsText" dxfId="28" priority="35" stopIfTrue="1" operator="containsText" text="k.">
      <formula>NOT(ISERROR(SEARCH("k.",H1)))</formula>
    </cfRule>
    <cfRule type="containsText" dxfId="27" priority="36" stopIfTrue="1" operator="containsText" text="n.">
      <formula>NOT(ISERROR(SEARCH("n.",H1)))</formula>
    </cfRule>
  </conditionalFormatting>
  <conditionalFormatting sqref="B7:B9 D7:I9">
    <cfRule type="containsText" dxfId="26" priority="19" stopIfTrue="1" operator="containsText" text="&gt;100">
      <formula>NOT(ISERROR(SEARCH("&gt;100",B7)))</formula>
    </cfRule>
    <cfRule type="containsText" dxfId="25" priority="20" stopIfTrue="1" operator="containsText" text="50-100">
      <formula>NOT(ISERROR(SEARCH("50-100",B7)))</formula>
    </cfRule>
    <cfRule type="containsText" dxfId="24" priority="21" stopIfTrue="1" operator="containsText" text="30-50">
      <formula>NOT(ISERROR(SEARCH("30-50",B7)))</formula>
    </cfRule>
    <cfRule type="containsText" dxfId="23" priority="22" stopIfTrue="1" operator="containsText" text="10-30">
      <formula>NOT(ISERROR(SEARCH("10-30",B7)))</formula>
    </cfRule>
    <cfRule type="containsText" dxfId="22" priority="23" stopIfTrue="1" operator="containsText" text="5-10">
      <formula>NOT(ISERROR(SEARCH("5-10",B7)))</formula>
    </cfRule>
    <cfRule type="containsText" dxfId="21" priority="24" stopIfTrue="1" operator="containsText" text="1-5">
      <formula>NOT(ISERROR(SEARCH("1-5",B7)))</formula>
    </cfRule>
    <cfRule type="containsText" dxfId="20" priority="25" stopIfTrue="1" operator="containsText" text="&lt;1">
      <formula>NOT(ISERROR(SEARCH("&lt;1",B7)))</formula>
    </cfRule>
    <cfRule type="containsText" dxfId="19" priority="26" stopIfTrue="1" operator="containsText" text="k.">
      <formula>NOT(ISERROR(SEARCH("k.",B7)))</formula>
    </cfRule>
    <cfRule type="containsText" dxfId="18" priority="27" stopIfTrue="1" operator="containsText" text="n.">
      <formula>NOT(ISERROR(SEARCH("n.",B7)))</formula>
    </cfRule>
  </conditionalFormatting>
  <conditionalFormatting sqref="K11:M11">
    <cfRule type="containsText" dxfId="17" priority="1" stopIfTrue="1" operator="containsText" text="&gt;100">
      <formula>NOT(ISERROR(SEARCH("&gt;100",K11)))</formula>
    </cfRule>
    <cfRule type="containsText" dxfId="16" priority="2" stopIfTrue="1" operator="containsText" text="50-100">
      <formula>NOT(ISERROR(SEARCH("50-100",K11)))</formula>
    </cfRule>
    <cfRule type="containsText" dxfId="15" priority="3" stopIfTrue="1" operator="containsText" text="30-50">
      <formula>NOT(ISERROR(SEARCH("30-50",K11)))</formula>
    </cfRule>
    <cfRule type="containsText" dxfId="14" priority="4" stopIfTrue="1" operator="containsText" text="10-30">
      <formula>NOT(ISERROR(SEARCH("10-30",K11)))</formula>
    </cfRule>
    <cfRule type="containsText" dxfId="13" priority="5" stopIfTrue="1" operator="containsText" text="5-10">
      <formula>NOT(ISERROR(SEARCH("5-10",K11)))</formula>
    </cfRule>
    <cfRule type="containsText" dxfId="12" priority="6" stopIfTrue="1" operator="containsText" text="1-5">
      <formula>NOT(ISERROR(SEARCH("1-5",K11)))</formula>
    </cfRule>
    <cfRule type="containsText" dxfId="11" priority="7" stopIfTrue="1" operator="containsText" text="&lt;1">
      <formula>NOT(ISERROR(SEARCH("&lt;1",K11)))</formula>
    </cfRule>
    <cfRule type="containsText" dxfId="10" priority="8" stopIfTrue="1" operator="containsText" text="k.">
      <formula>NOT(ISERROR(SEARCH("k.",K11)))</formula>
    </cfRule>
    <cfRule type="containsText" dxfId="9" priority="9" stopIfTrue="1" operator="containsText" text="n.">
      <formula>NOT(ISERROR(SEARCH("n.",K11)))</formula>
    </cfRule>
  </conditionalFormatting>
  <conditionalFormatting sqref="A11:B11">
    <cfRule type="containsText" dxfId="8" priority="10" stopIfTrue="1" operator="containsText" text="&gt;100">
      <formula>NOT(ISERROR(SEARCH("&gt;100",#REF!)))</formula>
    </cfRule>
    <cfRule type="containsText" dxfId="7" priority="11" stopIfTrue="1" operator="containsText" text="50-100">
      <formula>NOT(ISERROR(SEARCH("50-100",#REF!)))</formula>
    </cfRule>
    <cfRule type="containsText" dxfId="6" priority="12" stopIfTrue="1" operator="containsText" text="30-50">
      <formula>NOT(ISERROR(SEARCH("30-50",#REF!)))</formula>
    </cfRule>
    <cfRule type="containsText" dxfId="5" priority="13" stopIfTrue="1" operator="containsText" text="10-30">
      <formula>NOT(ISERROR(SEARCH("10-30",#REF!)))</formula>
    </cfRule>
    <cfRule type="containsText" dxfId="4" priority="14" stopIfTrue="1" operator="containsText" text="5-10">
      <formula>NOT(ISERROR(SEARCH("5-10",#REF!)))</formula>
    </cfRule>
    <cfRule type="containsText" dxfId="3" priority="15" stopIfTrue="1" operator="containsText" text="1-5">
      <formula>NOT(ISERROR(SEARCH("1-5",#REF!)))</formula>
    </cfRule>
    <cfRule type="containsText" dxfId="2" priority="16" stopIfTrue="1" operator="containsText" text="&lt;1">
      <formula>NOT(ISERROR(SEARCH("&lt;1",#REF!)))</formula>
    </cfRule>
    <cfRule type="containsText" dxfId="1" priority="17" stopIfTrue="1" operator="containsText" text="k.">
      <formula>NOT(ISERROR(SEARCH("k.",#REF!)))</formula>
    </cfRule>
    <cfRule type="containsText" dxfId="0" priority="18" stopIfTrue="1" operator="containsText" text="n.">
      <formula>NOT(ISERROR(SEARCH("n.",#REF!)))</formula>
    </cfRule>
  </conditionalFormatting>
  <pageMargins left="0.7" right="0.7" top="0.78740157499999996" bottom="0.78740157499999996" header="0.3" footer="0.3"/>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Knauer Katja BLW</dc:creator>
  <cp:lastModifiedBy>Knauer Katja BLW</cp:lastModifiedBy>
  <cp:lastPrinted>2024-03-06T14:48:44Z</cp:lastPrinted>
  <dcterms:created xsi:type="dcterms:W3CDTF">2024-03-06T14:31:50Z</dcterms:created>
  <dcterms:modified xsi:type="dcterms:W3CDTF">2024-03-06T14:49:38Z</dcterms:modified>
</cp:coreProperties>
</file>