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780" windowHeight="12410" activeTab="2"/>
  </bookViews>
  <sheets>
    <sheet name="Total Erhaltung kritisch" sheetId="1" r:id="rId1"/>
    <sheet name="Erhaltung kritisch nach Rasse" sheetId="2" r:id="rId2"/>
    <sheet name="Erhaltung kritisch Detail" sheetId="3" r:id="rId3"/>
  </sheets>
  <definedNames/>
  <calcPr fullCalcOnLoad="1"/>
</workbook>
</file>

<file path=xl/sharedStrings.xml><?xml version="1.0" encoding="utf-8"?>
<sst xmlns="http://schemas.openxmlformats.org/spreadsheetml/2006/main" count="219" uniqueCount="81">
  <si>
    <t>ZO:</t>
  </si>
  <si>
    <t>AG</t>
  </si>
  <si>
    <t>AI</t>
  </si>
  <si>
    <t>AR</t>
  </si>
  <si>
    <t>BE</t>
  </si>
  <si>
    <t>BL</t>
  </si>
  <si>
    <t>BS</t>
  </si>
  <si>
    <t>FL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</si>
  <si>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</si>
  <si>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</si>
  <si>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</si>
  <si>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</si>
  <si>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</si>
  <si>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</si>
  <si>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</si>
  <si>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</si>
  <si>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</si>
  <si>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</si>
  <si>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</si>
  <si>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</si>
  <si>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</si>
  <si>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</si>
  <si>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</si>
  <si>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</si>
  <si>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</si>
  <si>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</si>
  <si>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</si>
  <si>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</si>
  <si>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Total</t>
  </si>
  <si>
    <t>ZO</t>
  </si>
  <si>
    <t>Rasse</t>
  </si>
  <si>
    <t>KT</t>
  </si>
  <si>
    <t>RC</t>
  </si>
  <si>
    <t>TVD-Nr. / HB Inschrift</t>
  </si>
  <si>
    <t>Name</t>
  </si>
  <si>
    <t>sex</t>
  </si>
  <si>
    <t>RC V</t>
  </si>
  <si>
    <t>TVD-Nr. V</t>
  </si>
  <si>
    <t>RC VV</t>
  </si>
  <si>
    <t>TVD-Nr. VV</t>
  </si>
  <si>
    <t>RC VM</t>
  </si>
  <si>
    <t>TVD-Nr. VM</t>
  </si>
  <si>
    <t>RC M</t>
  </si>
  <si>
    <t>TVD-Nr. M</t>
  </si>
  <si>
    <t>RC MV</t>
  </si>
  <si>
    <t>TVD-Nr. MV</t>
  </si>
  <si>
    <t>RC MM</t>
  </si>
  <si>
    <t>TVD-Nr. MM</t>
  </si>
  <si>
    <t>Betrieb 
(Name, Vorname)</t>
  </si>
  <si>
    <t>Strasse</t>
  </si>
  <si>
    <t>PLZ</t>
  </si>
  <si>
    <t>Ort</t>
  </si>
  <si>
    <t>BTR-Nr</t>
  </si>
  <si>
    <t>Bundes-beitrag</t>
  </si>
  <si>
    <t>Referenzperiode</t>
  </si>
  <si>
    <r>
      <t xml:space="preserve">Eidgenössisches Departement für 
Wirtschaft, Bildung und Forschung WBF
 </t>
    </r>
    <r>
      <rPr>
        <b/>
        <sz val="7.5"/>
        <rFont val="Arial"/>
        <family val="2"/>
      </rPr>
      <t xml:space="preserve">
Bundesamt für Landwirtschaft BLW</t>
    </r>
    <r>
      <rPr>
        <sz val="7.5"/>
        <rFont val="Arial"/>
        <family val="2"/>
      </rPr>
      <t xml:space="preserve">
Fachbereich Tierische Produkte und Tierzucht</t>
    </r>
  </si>
  <si>
    <t>in Franken</t>
  </si>
  <si>
    <t>Beiträge zur Erhaltung der Schweizer Rassen - Status kritisch</t>
  </si>
  <si>
    <t>männl.</t>
  </si>
  <si>
    <t>weibl.</t>
  </si>
  <si>
    <t>Ansatz je Tier</t>
  </si>
  <si>
    <t>HB-Tiere</t>
  </si>
  <si>
    <t>Anzahl Herdebuchtiere</t>
  </si>
  <si>
    <t>Beitrag in Franken</t>
  </si>
  <si>
    <t>Gattung</t>
  </si>
  <si>
    <t>Zusammenzug aller Rassen</t>
  </si>
  <si>
    <t>Nachkommen</t>
  </si>
  <si>
    <t>Ausrichtung der Beiträge für die Erhaltung von Schweizer Rassen - Status kritisch</t>
  </si>
  <si>
    <t>1. Juni bis 31. Mai</t>
  </si>
  <si>
    <t xml:space="preserve"> </t>
  </si>
  <si>
    <t>weibl. 
mit MLP</t>
  </si>
  <si>
    <t>Angaben zum beitragsauslösenden HB-Tier (einmal pro Referenzperiode)</t>
  </si>
  <si>
    <t>Angaben zum Beitragsberechtigten</t>
  </si>
  <si>
    <t>Inzucht-grad (3 Gene-rationen
max. 6.25%)</t>
  </si>
  <si>
    <t>Blut-anteil (mind. 87.50%)</t>
  </si>
  <si>
    <t>Ziegen</t>
  </si>
  <si>
    <t>Gesuchs-datum für Beitrags-auslösung</t>
  </si>
  <si>
    <t>im Herdebuch eingetragen 
ja / nein</t>
  </si>
  <si>
    <t>Geburtsdatum (Referenzperiode)</t>
  </si>
  <si>
    <t>MLP
ja / nein</t>
  </si>
  <si>
    <t>Reinzucht (Blutanteil mind. 87.50%)</t>
  </si>
</sst>
</file>

<file path=xl/styles.xml><?xml version="1.0" encoding="utf-8"?>
<styleSheet xmlns="http://schemas.openxmlformats.org/spreadsheetml/2006/main">
  <numFmts count="1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d/m/yyyy"/>
    <numFmt numFmtId="171" formatCode="_ * #,##0_ ;_ * \-#,##0_ ;_ * &quot;-&quot;??_ ;_ @_ "/>
    <numFmt numFmtId="172" formatCode="dd/mm/yyyy;@"/>
    <numFmt numFmtId="173" formatCode="[$-807]dddd\,\ d\.\ mmmm\ yyyy"/>
    <numFmt numFmtId="174" formatCode="_ * #,##0.0_ ;_ * \-#,##0.0_ ;_ * &quot;-&quot;??_ ;_ @_ "/>
  </numFmts>
  <fonts count="50">
    <font>
      <sz val="10"/>
      <name val="Arial"/>
      <family val="0"/>
    </font>
    <font>
      <sz val="7.5"/>
      <name val="Arial"/>
      <family val="2"/>
    </font>
    <font>
      <b/>
      <sz val="7.5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dotted"/>
    </border>
    <border>
      <left/>
      <right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0">
    <xf numFmtId="0" fontId="0" fillId="0" borderId="0" xfId="0" applyAlignment="1">
      <alignment/>
    </xf>
    <xf numFmtId="0" fontId="0" fillId="0" borderId="0" xfId="56" applyAlignment="1">
      <alignment/>
      <protection/>
    </xf>
    <xf numFmtId="0" fontId="0" fillId="0" borderId="0" xfId="56">
      <alignment/>
      <protection/>
    </xf>
    <xf numFmtId="0" fontId="1" fillId="0" borderId="0" xfId="56" applyFont="1" applyAlignment="1">
      <alignment vertical="top" wrapText="1"/>
      <protection/>
    </xf>
    <xf numFmtId="0" fontId="1" fillId="0" borderId="0" xfId="56" applyFont="1">
      <alignment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left" vertical="center"/>
      <protection/>
    </xf>
    <xf numFmtId="0" fontId="5" fillId="33" borderId="10" xfId="56" applyFont="1" applyFill="1" applyBorder="1" applyAlignment="1">
      <alignment vertical="center"/>
      <protection/>
    </xf>
    <xf numFmtId="0" fontId="0" fillId="33" borderId="10" xfId="56" applyFill="1" applyBorder="1" applyAlignment="1">
      <alignment vertical="center"/>
      <protection/>
    </xf>
    <xf numFmtId="0" fontId="3" fillId="33" borderId="10" xfId="56" applyFont="1" applyFill="1" applyBorder="1" applyAlignment="1">
      <alignment vertical="center"/>
      <protection/>
    </xf>
    <xf numFmtId="0" fontId="0" fillId="0" borderId="0" xfId="56" applyAlignment="1">
      <alignment horizontal="left"/>
      <protection/>
    </xf>
    <xf numFmtId="0" fontId="6" fillId="0" borderId="0" xfId="56" applyFont="1" applyAlignment="1">
      <alignment/>
      <protection/>
    </xf>
    <xf numFmtId="0" fontId="7" fillId="0" borderId="0" xfId="56" applyFont="1" applyAlignment="1">
      <alignment horizontal="center" vertical="center" wrapText="1"/>
      <protection/>
    </xf>
    <xf numFmtId="3" fontId="7" fillId="0" borderId="0" xfId="56" applyNumberFormat="1" applyFont="1" applyAlignment="1">
      <alignment vertical="center" wrapText="1"/>
      <protection/>
    </xf>
    <xf numFmtId="0" fontId="6" fillId="0" borderId="0" xfId="56" applyFont="1">
      <alignment/>
      <protection/>
    </xf>
    <xf numFmtId="0" fontId="8" fillId="0" borderId="0" xfId="56" applyFont="1" applyAlignment="1">
      <alignment horizontal="center" vertical="center" wrapText="1"/>
      <protection/>
    </xf>
    <xf numFmtId="43" fontId="0" fillId="0" borderId="0" xfId="47" applyFont="1" applyAlignment="1">
      <alignment horizontal="right" wrapText="1"/>
    </xf>
    <xf numFmtId="0" fontId="0" fillId="0" borderId="0" xfId="56" applyFont="1" applyAlignment="1">
      <alignment horizontal="right" vertical="center"/>
      <protection/>
    </xf>
    <xf numFmtId="43" fontId="0" fillId="0" borderId="0" xfId="46" applyFont="1" applyAlignment="1">
      <alignment horizontal="right" vertical="center"/>
    </xf>
    <xf numFmtId="0" fontId="8" fillId="0" borderId="0" xfId="56" applyFont="1" applyAlignment="1">
      <alignment horizontal="center" vertical="center"/>
      <protection/>
    </xf>
    <xf numFmtId="3" fontId="0" fillId="33" borderId="11" xfId="56" applyNumberFormat="1" applyFill="1" applyBorder="1">
      <alignment/>
      <protection/>
    </xf>
    <xf numFmtId="43" fontId="0" fillId="0" borderId="0" xfId="47" applyFont="1" applyAlignment="1">
      <alignment/>
    </xf>
    <xf numFmtId="0" fontId="8" fillId="0" borderId="0" xfId="56" applyFont="1" applyAlignment="1">
      <alignment/>
      <protection/>
    </xf>
    <xf numFmtId="0" fontId="8" fillId="0" borderId="12" xfId="56" applyFont="1" applyBorder="1">
      <alignment/>
      <protection/>
    </xf>
    <xf numFmtId="3" fontId="8" fillId="0" borderId="12" xfId="56" applyNumberFormat="1" applyFont="1" applyBorder="1">
      <alignment/>
      <protection/>
    </xf>
    <xf numFmtId="43" fontId="8" fillId="0" borderId="12" xfId="47" applyFont="1" applyBorder="1" applyAlignment="1">
      <alignment/>
    </xf>
    <xf numFmtId="0" fontId="8" fillId="0" borderId="0" xfId="56" applyFont="1">
      <alignment/>
      <protection/>
    </xf>
    <xf numFmtId="0" fontId="1" fillId="0" borderId="0" xfId="56" applyFont="1" applyAlignment="1">
      <alignment vertical="top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43" fontId="0" fillId="0" borderId="0" xfId="46" applyFont="1" applyAlignment="1">
      <alignment/>
    </xf>
    <xf numFmtId="1" fontId="48" fillId="0" borderId="0" xfId="56" applyNumberFormat="1" applyFont="1" applyAlignment="1">
      <alignment horizontal="left" vertical="center"/>
      <protection/>
    </xf>
    <xf numFmtId="49" fontId="48" fillId="0" borderId="0" xfId="56" applyNumberFormat="1" applyFont="1" applyAlignment="1">
      <alignment horizontal="left" vertical="center"/>
      <protection/>
    </xf>
    <xf numFmtId="0" fontId="0" fillId="0" borderId="0" xfId="56" applyFill="1">
      <alignment/>
      <protection/>
    </xf>
    <xf numFmtId="1" fontId="3" fillId="0" borderId="0" xfId="56" applyNumberFormat="1" applyFont="1" applyAlignment="1">
      <alignment horizontal="left" vertical="center"/>
      <protection/>
    </xf>
    <xf numFmtId="1" fontId="0" fillId="0" borderId="0" xfId="56" applyNumberFormat="1" applyAlignment="1">
      <alignment horizontal="left"/>
      <protection/>
    </xf>
    <xf numFmtId="0" fontId="0" fillId="0" borderId="0" xfId="0" applyAlignment="1">
      <alignment vertical="center"/>
    </xf>
    <xf numFmtId="172" fontId="0" fillId="0" borderId="0" xfId="0" applyNumberFormat="1" applyAlignment="1">
      <alignment/>
    </xf>
    <xf numFmtId="43" fontId="0" fillId="0" borderId="0" xfId="46" applyFont="1" applyAlignment="1">
      <alignment/>
    </xf>
    <xf numFmtId="9" fontId="0" fillId="0" borderId="0" xfId="52" applyFont="1" applyAlignment="1">
      <alignment/>
    </xf>
    <xf numFmtId="9" fontId="0" fillId="0" borderId="0" xfId="52" applyFont="1" applyAlignment="1">
      <alignment horizontal="center"/>
    </xf>
    <xf numFmtId="9" fontId="0" fillId="33" borderId="10" xfId="52" applyFont="1" applyFill="1" applyBorder="1" applyAlignment="1">
      <alignment horizontal="center" vertical="center"/>
    </xf>
    <xf numFmtId="172" fontId="0" fillId="0" borderId="0" xfId="56" applyNumberFormat="1">
      <alignment/>
      <protection/>
    </xf>
    <xf numFmtId="3" fontId="0" fillId="0" borderId="13" xfId="56" applyNumberFormat="1" applyFont="1" applyBorder="1" applyAlignment="1">
      <alignment horizontal="right" wrapText="1"/>
      <protection/>
    </xf>
    <xf numFmtId="43" fontId="0" fillId="0" borderId="13" xfId="47" applyFont="1" applyBorder="1" applyAlignment="1">
      <alignment horizontal="right" wrapText="1"/>
    </xf>
    <xf numFmtId="0" fontId="0" fillId="0" borderId="14" xfId="56" applyFont="1" applyBorder="1" applyAlignment="1">
      <alignment horizontal="right" vertical="center"/>
      <protection/>
    </xf>
    <xf numFmtId="0" fontId="7" fillId="0" borderId="15" xfId="56" applyFont="1" applyBorder="1" applyAlignment="1">
      <alignment horizontal="right" vertical="center" wrapText="1"/>
      <protection/>
    </xf>
    <xf numFmtId="43" fontId="0" fillId="0" borderId="0" xfId="47" applyFont="1" applyFill="1" applyAlignment="1">
      <alignment/>
    </xf>
    <xf numFmtId="0" fontId="0" fillId="0" borderId="0" xfId="56" applyFont="1">
      <alignment/>
      <protection/>
    </xf>
    <xf numFmtId="43" fontId="0" fillId="0" borderId="11" xfId="46" applyFont="1" applyFill="1" applyBorder="1" applyAlignment="1">
      <alignment/>
    </xf>
    <xf numFmtId="171" fontId="0" fillId="0" borderId="0" xfId="47" applyNumberFormat="1" applyFont="1" applyAlignment="1">
      <alignment/>
    </xf>
    <xf numFmtId="171" fontId="8" fillId="0" borderId="12" xfId="47" applyNumberFormat="1" applyFont="1" applyBorder="1" applyAlignment="1">
      <alignment/>
    </xf>
    <xf numFmtId="171" fontId="0" fillId="0" borderId="0" xfId="56" applyNumberFormat="1">
      <alignment/>
      <protection/>
    </xf>
    <xf numFmtId="0" fontId="10" fillId="0" borderId="0" xfId="56" applyFont="1">
      <alignment/>
      <protection/>
    </xf>
    <xf numFmtId="0" fontId="36" fillId="0" borderId="0" xfId="0" applyFont="1" applyFill="1" applyAlignment="1">
      <alignment vertical="center"/>
    </xf>
    <xf numFmtId="0" fontId="36" fillId="0" borderId="14" xfId="0" applyFont="1" applyFill="1" applyBorder="1" applyAlignment="1">
      <alignment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 wrapText="1"/>
    </xf>
    <xf numFmtId="172" fontId="36" fillId="0" borderId="14" xfId="0" applyNumberFormat="1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9" fontId="36" fillId="0" borderId="14" xfId="52" applyFont="1" applyFill="1" applyBorder="1" applyAlignment="1">
      <alignment horizontal="center" vertical="center" wrapText="1"/>
    </xf>
    <xf numFmtId="9" fontId="0" fillId="0" borderId="0" xfId="52" applyFont="1" applyAlignment="1">
      <alignment/>
    </xf>
    <xf numFmtId="0" fontId="5" fillId="0" borderId="10" xfId="56" applyFont="1" applyFill="1" applyBorder="1" applyAlignment="1">
      <alignment vertical="center"/>
      <protection/>
    </xf>
    <xf numFmtId="0" fontId="0" fillId="0" borderId="10" xfId="56" applyFill="1" applyBorder="1" applyAlignment="1">
      <alignment vertical="center"/>
      <protection/>
    </xf>
    <xf numFmtId="0" fontId="9" fillId="0" borderId="10" xfId="56" applyFont="1" applyFill="1" applyBorder="1" applyAlignment="1">
      <alignment vertical="center"/>
      <protection/>
    </xf>
    <xf numFmtId="0" fontId="9" fillId="33" borderId="10" xfId="56" applyFont="1" applyFill="1" applyBorder="1" applyAlignment="1">
      <alignment vertical="center"/>
      <protection/>
    </xf>
    <xf numFmtId="0" fontId="11" fillId="0" borderId="0" xfId="56" applyFont="1">
      <alignment/>
      <protection/>
    </xf>
    <xf numFmtId="0" fontId="8" fillId="0" borderId="0" xfId="56" applyFont="1" applyAlignment="1">
      <alignment vertical="center"/>
      <protection/>
    </xf>
    <xf numFmtId="3" fontId="8" fillId="0" borderId="0" xfId="56" applyNumberFormat="1" applyFont="1" applyAlignment="1">
      <alignment vertical="center"/>
      <protection/>
    </xf>
    <xf numFmtId="43" fontId="8" fillId="0" borderId="0" xfId="56" applyNumberFormat="1" applyFont="1" applyAlignment="1">
      <alignment vertical="center"/>
      <protection/>
    </xf>
    <xf numFmtId="43" fontId="8" fillId="0" borderId="12" xfId="46" applyFont="1" applyBorder="1" applyAlignment="1">
      <alignment/>
    </xf>
    <xf numFmtId="9" fontId="36" fillId="0" borderId="14" xfId="53" applyFont="1" applyFill="1" applyBorder="1" applyAlignment="1">
      <alignment horizontal="center" vertical="center" wrapText="1"/>
    </xf>
    <xf numFmtId="172" fontId="36" fillId="0" borderId="14" xfId="53" applyNumberFormat="1" applyFont="1" applyFill="1" applyBorder="1" applyAlignment="1">
      <alignment horizontal="center" vertical="center" wrapText="1"/>
    </xf>
    <xf numFmtId="0" fontId="1" fillId="0" borderId="0" xfId="56" applyFont="1" applyAlignment="1">
      <alignment horizontal="left" vertical="top" wrapText="1"/>
      <protection/>
    </xf>
    <xf numFmtId="3" fontId="7" fillId="0" borderId="14" xfId="56" applyNumberFormat="1" applyFont="1" applyBorder="1" applyAlignment="1">
      <alignment horizontal="center" vertical="center" wrapText="1"/>
      <protection/>
    </xf>
    <xf numFmtId="3" fontId="7" fillId="0" borderId="16" xfId="56" applyNumberFormat="1" applyFont="1" applyBorder="1" applyAlignment="1">
      <alignment horizontal="center" vertical="center" wrapText="1"/>
      <protection/>
    </xf>
    <xf numFmtId="3" fontId="7" fillId="0" borderId="17" xfId="56" applyNumberFormat="1" applyFont="1" applyBorder="1" applyAlignment="1">
      <alignment horizontal="center" vertical="center" wrapText="1"/>
      <protection/>
    </xf>
    <xf numFmtId="0" fontId="7" fillId="0" borderId="14" xfId="56" applyFont="1" applyBorder="1" applyAlignment="1">
      <alignment horizontal="center" vertical="center" wrapText="1"/>
      <protection/>
    </xf>
    <xf numFmtId="0" fontId="49" fillId="16" borderId="16" xfId="0" applyFont="1" applyFill="1" applyBorder="1" applyAlignment="1">
      <alignment horizontal="center" vertical="center"/>
    </xf>
    <xf numFmtId="0" fontId="49" fillId="16" borderId="17" xfId="0" applyFont="1" applyFill="1" applyBorder="1" applyAlignment="1">
      <alignment horizontal="center" vertical="center"/>
    </xf>
    <xf numFmtId="0" fontId="49" fillId="16" borderId="18" xfId="0" applyFont="1" applyFill="1" applyBorder="1" applyAlignment="1">
      <alignment horizontal="center" vertical="center"/>
    </xf>
    <xf numFmtId="172" fontId="49" fillId="12" borderId="16" xfId="0" applyNumberFormat="1" applyFont="1" applyFill="1" applyBorder="1" applyAlignment="1">
      <alignment horizontal="center" vertical="center"/>
    </xf>
    <xf numFmtId="172" fontId="49" fillId="12" borderId="17" xfId="0" applyNumberFormat="1" applyFont="1" applyFill="1" applyBorder="1" applyAlignment="1">
      <alignment horizontal="center" vertical="center"/>
    </xf>
    <xf numFmtId="172" fontId="49" fillId="12" borderId="18" xfId="0" applyNumberFormat="1" applyFont="1" applyFill="1" applyBorder="1" applyAlignment="1">
      <alignment horizontal="center" vertical="center"/>
    </xf>
    <xf numFmtId="43" fontId="36" fillId="0" borderId="14" xfId="46" applyFont="1" applyFill="1" applyBorder="1" applyAlignment="1">
      <alignment horizontal="center" vertical="center" wrapText="1"/>
    </xf>
    <xf numFmtId="0" fontId="0" fillId="0" borderId="0" xfId="56" applyAlignment="1">
      <alignment horizontal="center"/>
      <protection/>
    </xf>
    <xf numFmtId="0" fontId="3" fillId="33" borderId="10" xfId="56" applyFont="1" applyFill="1" applyBorder="1" applyAlignment="1">
      <alignment horizontal="center" vertical="center"/>
      <protection/>
    </xf>
    <xf numFmtId="0" fontId="49" fillId="9" borderId="16" xfId="0" applyFont="1" applyFill="1" applyBorder="1" applyAlignment="1">
      <alignment horizontal="center" vertical="center"/>
    </xf>
    <xf numFmtId="0" fontId="49" fillId="9" borderId="17" xfId="0" applyFont="1" applyFill="1" applyBorder="1" applyAlignment="1">
      <alignment horizontal="center" vertical="center"/>
    </xf>
    <xf numFmtId="0" fontId="49" fillId="9" borderId="18" xfId="0" applyFont="1" applyFill="1" applyBorder="1" applyAlignment="1">
      <alignment horizontal="center" vertical="center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mma 2" xfId="47"/>
    <cellStyle name="Komma 2 2" xfId="48"/>
    <cellStyle name="Komma 3" xfId="49"/>
    <cellStyle name="Neutral" xfId="50"/>
    <cellStyle name="Notiz" xfId="51"/>
    <cellStyle name="Percent" xfId="52"/>
    <cellStyle name="Prozent 2" xfId="53"/>
    <cellStyle name="Schlecht" xfId="54"/>
    <cellStyle name="Standard 2" xfId="55"/>
    <cellStyle name="Standard 2 2" xfId="56"/>
    <cellStyle name="Standard 2 2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409575</xdr:colOff>
      <xdr:row>0</xdr:row>
      <xdr:rowOff>866775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95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409575</xdr:colOff>
      <xdr:row>0</xdr:row>
      <xdr:rowOff>866775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95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1095375</xdr:colOff>
      <xdr:row>3</xdr:row>
      <xdr:rowOff>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0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K45"/>
  <sheetViews>
    <sheetView zoomScale="70" zoomScaleNormal="70" zoomScalePageLayoutView="0" workbookViewId="0" topLeftCell="A4">
      <selection activeCell="M8" sqref="M8"/>
    </sheetView>
  </sheetViews>
  <sheetFormatPr defaultColWidth="11.421875" defaultRowHeight="12.75"/>
  <cols>
    <col min="1" max="1" width="5.140625" style="1" customWidth="1"/>
    <col min="2" max="6" width="10.28125" style="2" customWidth="1"/>
    <col min="7" max="7" width="4.7109375" style="2" customWidth="1"/>
    <col min="8" max="10" width="10.28125" style="2" customWidth="1"/>
    <col min="11" max="11" width="3.00390625" style="2" customWidth="1"/>
    <col min="12" max="12" width="15.140625" style="2" customWidth="1"/>
    <col min="13" max="13" width="11.7109375" style="2" customWidth="1"/>
    <col min="14" max="14" width="15.140625" style="2" customWidth="1"/>
    <col min="15" max="15" width="19.421875" style="2" customWidth="1"/>
    <col min="16" max="16" width="7.7109375" style="2" customWidth="1"/>
    <col min="17" max="16384" width="11.421875" style="2" customWidth="1"/>
  </cols>
  <sheetData>
    <row r="1" spans="13:17" ht="79.5" customHeight="1">
      <c r="M1" s="73" t="s">
        <v>55</v>
      </c>
      <c r="N1" s="73"/>
      <c r="O1" s="73"/>
      <c r="P1" s="73"/>
      <c r="Q1" s="3"/>
    </row>
    <row r="2" spans="13:17" ht="21" customHeight="1">
      <c r="M2" s="73"/>
      <c r="N2" s="73"/>
      <c r="O2" s="73"/>
      <c r="P2" s="73"/>
      <c r="Q2" s="3"/>
    </row>
    <row r="3" spans="13:17" ht="15.75" customHeight="1">
      <c r="M3" s="73"/>
      <c r="N3" s="73"/>
      <c r="O3" s="73"/>
      <c r="P3" s="73"/>
      <c r="Q3" s="3"/>
    </row>
    <row r="4" spans="13:14" ht="25.5" customHeight="1">
      <c r="M4" s="4"/>
      <c r="N4" s="4"/>
    </row>
    <row r="5" spans="2:245" ht="24.75">
      <c r="B5" s="53" t="s">
        <v>57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</row>
    <row r="6" ht="27" customHeight="1"/>
    <row r="7" spans="2:14" ht="34.5" customHeight="1">
      <c r="B7" s="6" t="s">
        <v>64</v>
      </c>
      <c r="C7" s="64" t="s">
        <v>75</v>
      </c>
      <c r="D7" s="63"/>
      <c r="E7" s="63"/>
      <c r="F7" s="63"/>
      <c r="G7" s="63"/>
      <c r="H7" s="62"/>
      <c r="I7" s="63"/>
      <c r="J7" s="63"/>
      <c r="L7" s="66" t="s">
        <v>54</v>
      </c>
      <c r="N7" s="66" t="s">
        <v>68</v>
      </c>
    </row>
    <row r="8" spans="2:15" ht="34.5" customHeight="1">
      <c r="B8" s="6" t="s">
        <v>29</v>
      </c>
      <c r="C8" s="65"/>
      <c r="D8" s="8"/>
      <c r="E8" s="8"/>
      <c r="F8" s="8"/>
      <c r="G8" s="8"/>
      <c r="H8" s="7"/>
      <c r="I8" s="8"/>
      <c r="J8" s="8"/>
      <c r="O8" s="48" t="s">
        <v>69</v>
      </c>
    </row>
    <row r="9" spans="2:10" ht="34.5" customHeight="1">
      <c r="B9" s="6"/>
      <c r="C9" s="64" t="s">
        <v>65</v>
      </c>
      <c r="D9" s="63"/>
      <c r="E9" s="63"/>
      <c r="F9" s="63"/>
      <c r="G9" s="63"/>
      <c r="H9" s="62"/>
      <c r="I9" s="63"/>
      <c r="J9" s="63"/>
    </row>
    <row r="10" spans="2:7" ht="17.25" customHeight="1">
      <c r="B10" s="10"/>
      <c r="G10" s="21"/>
    </row>
    <row r="11" spans="1:245" ht="30.75" customHeight="1">
      <c r="A11" s="11"/>
      <c r="B11" s="12"/>
      <c r="C11" s="74" t="s">
        <v>62</v>
      </c>
      <c r="D11" s="74"/>
      <c r="E11" s="74"/>
      <c r="F11" s="74"/>
      <c r="G11" s="21"/>
      <c r="H11" s="75" t="s">
        <v>60</v>
      </c>
      <c r="I11" s="76"/>
      <c r="J11" s="76"/>
      <c r="K11" s="13"/>
      <c r="L11" s="77" t="s">
        <v>63</v>
      </c>
      <c r="M11" s="77"/>
      <c r="N11" s="77"/>
      <c r="O11" s="77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</row>
    <row r="12" spans="2:15" ht="24.75">
      <c r="B12" s="15"/>
      <c r="C12" s="43" t="s">
        <v>58</v>
      </c>
      <c r="D12" s="44" t="s">
        <v>70</v>
      </c>
      <c r="E12" s="44" t="s">
        <v>59</v>
      </c>
      <c r="F12" s="44" t="s">
        <v>28</v>
      </c>
      <c r="G12" s="21"/>
      <c r="H12" s="43" t="s">
        <v>58</v>
      </c>
      <c r="I12" s="44" t="s">
        <v>70</v>
      </c>
      <c r="J12" s="44" t="s">
        <v>59</v>
      </c>
      <c r="K12" s="16"/>
      <c r="L12" s="43" t="s">
        <v>58</v>
      </c>
      <c r="M12" s="44" t="s">
        <v>70</v>
      </c>
      <c r="N12" s="44" t="s">
        <v>59</v>
      </c>
      <c r="O12" s="46" t="s">
        <v>28</v>
      </c>
    </row>
    <row r="13" spans="2:15" ht="18.75" customHeight="1">
      <c r="B13" s="15"/>
      <c r="C13" s="45" t="s">
        <v>61</v>
      </c>
      <c r="D13" s="45" t="s">
        <v>61</v>
      </c>
      <c r="E13" s="45" t="s">
        <v>61</v>
      </c>
      <c r="F13" s="45" t="s">
        <v>61</v>
      </c>
      <c r="G13" s="17"/>
      <c r="H13" s="45" t="s">
        <v>61</v>
      </c>
      <c r="I13" s="45" t="s">
        <v>61</v>
      </c>
      <c r="J13" s="45" t="s">
        <v>61</v>
      </c>
      <c r="K13" s="17"/>
      <c r="L13" s="45" t="s">
        <v>56</v>
      </c>
      <c r="M13" s="45" t="s">
        <v>56</v>
      </c>
      <c r="N13" s="45" t="s">
        <v>56</v>
      </c>
      <c r="O13" s="45" t="s">
        <v>56</v>
      </c>
    </row>
    <row r="14" spans="2:14" ht="18.75" customHeight="1">
      <c r="B14" s="15"/>
      <c r="C14" s="17"/>
      <c r="D14" s="18"/>
      <c r="E14" s="18"/>
      <c r="F14" s="17"/>
      <c r="G14" s="17"/>
      <c r="H14" s="17"/>
      <c r="I14" s="18"/>
      <c r="J14" s="18"/>
      <c r="K14" s="17"/>
      <c r="L14" s="17"/>
      <c r="M14" s="18"/>
      <c r="N14" s="17"/>
    </row>
    <row r="15" spans="2:16" ht="33" customHeight="1">
      <c r="B15" s="19" t="s">
        <v>1</v>
      </c>
      <c r="C15" s="20"/>
      <c r="D15" s="20"/>
      <c r="E15" s="20"/>
      <c r="F15" s="50">
        <f>SUM(C15:E15)</f>
        <v>0</v>
      </c>
      <c r="G15" s="21"/>
      <c r="H15" s="47">
        <v>242.8</v>
      </c>
      <c r="I15" s="47">
        <v>142.8</v>
      </c>
      <c r="J15" s="47">
        <v>121.4</v>
      </c>
      <c r="K15" s="21"/>
      <c r="L15" s="49">
        <f>SUM(C15*H15)</f>
        <v>0</v>
      </c>
      <c r="M15" s="49">
        <f>SUM(D15*I15)</f>
        <v>0</v>
      </c>
      <c r="N15" s="49">
        <f>SUM(E15*J15)</f>
        <v>0</v>
      </c>
      <c r="O15" s="21">
        <f>SUM(N15)</f>
        <v>0</v>
      </c>
      <c r="P15" s="19" t="s">
        <v>1</v>
      </c>
    </row>
    <row r="16" spans="2:16" ht="33" customHeight="1">
      <c r="B16" s="19" t="s">
        <v>2</v>
      </c>
      <c r="C16" s="20"/>
      <c r="D16" s="20"/>
      <c r="E16" s="20"/>
      <c r="F16" s="50">
        <f aca="true" t="shared" si="0" ref="F16:F41">SUM(C16:E16)</f>
        <v>0</v>
      </c>
      <c r="G16" s="21"/>
      <c r="H16" s="47">
        <v>242.8</v>
      </c>
      <c r="I16" s="47">
        <v>142.8</v>
      </c>
      <c r="J16" s="47">
        <v>121.4</v>
      </c>
      <c r="K16" s="21"/>
      <c r="L16" s="49">
        <f aca="true" t="shared" si="1" ref="L16:L41">SUM(C16*H16)</f>
        <v>0</v>
      </c>
      <c r="M16" s="49">
        <f aca="true" t="shared" si="2" ref="M16:M41">SUM(D16*I16)</f>
        <v>0</v>
      </c>
      <c r="N16" s="49">
        <f aca="true" t="shared" si="3" ref="N16:N41">SUM(E16*J16)</f>
        <v>0</v>
      </c>
      <c r="O16" s="21">
        <f aca="true" t="shared" si="4" ref="O16:O41">SUM(N16)</f>
        <v>0</v>
      </c>
      <c r="P16" s="19" t="s">
        <v>2</v>
      </c>
    </row>
    <row r="17" spans="2:16" ht="33" customHeight="1">
      <c r="B17" s="19" t="s">
        <v>3</v>
      </c>
      <c r="C17" s="20"/>
      <c r="D17" s="20"/>
      <c r="E17" s="20"/>
      <c r="F17" s="50">
        <f t="shared" si="0"/>
        <v>0</v>
      </c>
      <c r="G17" s="21"/>
      <c r="H17" s="47">
        <v>242.8</v>
      </c>
      <c r="I17" s="47">
        <v>142.8</v>
      </c>
      <c r="J17" s="47">
        <v>121.4</v>
      </c>
      <c r="K17" s="21"/>
      <c r="L17" s="49">
        <f t="shared" si="1"/>
        <v>0</v>
      </c>
      <c r="M17" s="49">
        <f t="shared" si="2"/>
        <v>0</v>
      </c>
      <c r="N17" s="49">
        <f t="shared" si="3"/>
        <v>0</v>
      </c>
      <c r="O17" s="21">
        <f t="shared" si="4"/>
        <v>0</v>
      </c>
      <c r="P17" s="19" t="s">
        <v>3</v>
      </c>
    </row>
    <row r="18" spans="2:16" ht="33" customHeight="1">
      <c r="B18" s="19" t="s">
        <v>4</v>
      </c>
      <c r="C18" s="20"/>
      <c r="D18" s="20"/>
      <c r="E18" s="20"/>
      <c r="F18" s="50">
        <f t="shared" si="0"/>
        <v>0</v>
      </c>
      <c r="G18" s="21"/>
      <c r="H18" s="47">
        <v>242.8</v>
      </c>
      <c r="I18" s="47">
        <v>142.8</v>
      </c>
      <c r="J18" s="47">
        <v>121.4</v>
      </c>
      <c r="K18" s="21"/>
      <c r="L18" s="49">
        <f t="shared" si="1"/>
        <v>0</v>
      </c>
      <c r="M18" s="49">
        <f t="shared" si="2"/>
        <v>0</v>
      </c>
      <c r="N18" s="49">
        <f t="shared" si="3"/>
        <v>0</v>
      </c>
      <c r="O18" s="21">
        <f t="shared" si="4"/>
        <v>0</v>
      </c>
      <c r="P18" s="19" t="s">
        <v>4</v>
      </c>
    </row>
    <row r="19" spans="2:16" ht="33" customHeight="1">
      <c r="B19" s="19" t="s">
        <v>5</v>
      </c>
      <c r="C19" s="20"/>
      <c r="D19" s="20"/>
      <c r="E19" s="20"/>
      <c r="F19" s="50">
        <f t="shared" si="0"/>
        <v>0</v>
      </c>
      <c r="G19" s="21"/>
      <c r="H19" s="47">
        <v>242.8</v>
      </c>
      <c r="I19" s="47">
        <v>142.8</v>
      </c>
      <c r="J19" s="47">
        <v>121.4</v>
      </c>
      <c r="K19" s="21"/>
      <c r="L19" s="49">
        <f t="shared" si="1"/>
        <v>0</v>
      </c>
      <c r="M19" s="49">
        <f t="shared" si="2"/>
        <v>0</v>
      </c>
      <c r="N19" s="49">
        <f t="shared" si="3"/>
        <v>0</v>
      </c>
      <c r="O19" s="21">
        <f t="shared" si="4"/>
        <v>0</v>
      </c>
      <c r="P19" s="19" t="s">
        <v>5</v>
      </c>
    </row>
    <row r="20" spans="2:16" ht="33" customHeight="1">
      <c r="B20" s="19" t="s">
        <v>6</v>
      </c>
      <c r="C20" s="20"/>
      <c r="D20" s="20"/>
      <c r="E20" s="20"/>
      <c r="F20" s="50">
        <f t="shared" si="0"/>
        <v>0</v>
      </c>
      <c r="G20" s="21"/>
      <c r="H20" s="47">
        <v>242.8</v>
      </c>
      <c r="I20" s="47">
        <v>142.8</v>
      </c>
      <c r="J20" s="47">
        <v>121.4</v>
      </c>
      <c r="K20" s="21"/>
      <c r="L20" s="49">
        <f t="shared" si="1"/>
        <v>0</v>
      </c>
      <c r="M20" s="49">
        <f t="shared" si="2"/>
        <v>0</v>
      </c>
      <c r="N20" s="49">
        <f t="shared" si="3"/>
        <v>0</v>
      </c>
      <c r="O20" s="21">
        <f t="shared" si="4"/>
        <v>0</v>
      </c>
      <c r="P20" s="19" t="s">
        <v>6</v>
      </c>
    </row>
    <row r="21" spans="2:16" ht="33" customHeight="1">
      <c r="B21" s="19" t="s">
        <v>7</v>
      </c>
      <c r="C21" s="20"/>
      <c r="D21" s="20"/>
      <c r="E21" s="20"/>
      <c r="F21" s="50">
        <f t="shared" si="0"/>
        <v>0</v>
      </c>
      <c r="G21" s="21"/>
      <c r="H21" s="47">
        <v>242.8</v>
      </c>
      <c r="I21" s="47">
        <v>142.8</v>
      </c>
      <c r="J21" s="47">
        <v>121.4</v>
      </c>
      <c r="K21" s="21"/>
      <c r="L21" s="49">
        <f t="shared" si="1"/>
        <v>0</v>
      </c>
      <c r="M21" s="49">
        <f t="shared" si="2"/>
        <v>0</v>
      </c>
      <c r="N21" s="49">
        <f t="shared" si="3"/>
        <v>0</v>
      </c>
      <c r="O21" s="21">
        <f t="shared" si="4"/>
        <v>0</v>
      </c>
      <c r="P21" s="19" t="s">
        <v>7</v>
      </c>
    </row>
    <row r="22" spans="2:16" ht="33" customHeight="1">
      <c r="B22" s="19" t="s">
        <v>8</v>
      </c>
      <c r="C22" s="20"/>
      <c r="D22" s="20"/>
      <c r="E22" s="20"/>
      <c r="F22" s="50">
        <f t="shared" si="0"/>
        <v>0</v>
      </c>
      <c r="G22" s="21"/>
      <c r="H22" s="47">
        <v>242.8</v>
      </c>
      <c r="I22" s="47">
        <v>142.8</v>
      </c>
      <c r="J22" s="47">
        <v>121.4</v>
      </c>
      <c r="K22" s="21"/>
      <c r="L22" s="49">
        <f t="shared" si="1"/>
        <v>0</v>
      </c>
      <c r="M22" s="49">
        <f t="shared" si="2"/>
        <v>0</v>
      </c>
      <c r="N22" s="49">
        <f t="shared" si="3"/>
        <v>0</v>
      </c>
      <c r="O22" s="21">
        <f t="shared" si="4"/>
        <v>0</v>
      </c>
      <c r="P22" s="19" t="s">
        <v>8</v>
      </c>
    </row>
    <row r="23" spans="2:16" ht="33" customHeight="1">
      <c r="B23" s="19" t="s">
        <v>9</v>
      </c>
      <c r="C23" s="20"/>
      <c r="D23" s="20"/>
      <c r="E23" s="20"/>
      <c r="F23" s="50">
        <f t="shared" si="0"/>
        <v>0</v>
      </c>
      <c r="G23" s="21"/>
      <c r="H23" s="47">
        <v>242.8</v>
      </c>
      <c r="I23" s="47">
        <v>142.8</v>
      </c>
      <c r="J23" s="47">
        <v>121.4</v>
      </c>
      <c r="K23" s="21"/>
      <c r="L23" s="49">
        <f t="shared" si="1"/>
        <v>0</v>
      </c>
      <c r="M23" s="49">
        <f t="shared" si="2"/>
        <v>0</v>
      </c>
      <c r="N23" s="49">
        <f t="shared" si="3"/>
        <v>0</v>
      </c>
      <c r="O23" s="21">
        <f t="shared" si="4"/>
        <v>0</v>
      </c>
      <c r="P23" s="19" t="s">
        <v>9</v>
      </c>
    </row>
    <row r="24" spans="2:16" ht="33" customHeight="1">
      <c r="B24" s="19" t="s">
        <v>10</v>
      </c>
      <c r="C24" s="20"/>
      <c r="D24" s="20"/>
      <c r="E24" s="20"/>
      <c r="F24" s="50">
        <f t="shared" si="0"/>
        <v>0</v>
      </c>
      <c r="G24" s="21"/>
      <c r="H24" s="47">
        <v>242.8</v>
      </c>
      <c r="I24" s="47">
        <v>142.8</v>
      </c>
      <c r="J24" s="47">
        <v>121.4</v>
      </c>
      <c r="K24" s="21"/>
      <c r="L24" s="49">
        <f t="shared" si="1"/>
        <v>0</v>
      </c>
      <c r="M24" s="49">
        <f t="shared" si="2"/>
        <v>0</v>
      </c>
      <c r="N24" s="49">
        <f t="shared" si="3"/>
        <v>0</v>
      </c>
      <c r="O24" s="21">
        <f t="shared" si="4"/>
        <v>0</v>
      </c>
      <c r="P24" s="19" t="s">
        <v>10</v>
      </c>
    </row>
    <row r="25" spans="2:16" ht="33" customHeight="1">
      <c r="B25" s="19" t="s">
        <v>11</v>
      </c>
      <c r="C25" s="20"/>
      <c r="D25" s="20"/>
      <c r="E25" s="20"/>
      <c r="F25" s="50">
        <f t="shared" si="0"/>
        <v>0</v>
      </c>
      <c r="G25" s="21"/>
      <c r="H25" s="47">
        <v>242.8</v>
      </c>
      <c r="I25" s="47">
        <v>142.8</v>
      </c>
      <c r="J25" s="47">
        <v>121.4</v>
      </c>
      <c r="K25" s="21"/>
      <c r="L25" s="49">
        <f t="shared" si="1"/>
        <v>0</v>
      </c>
      <c r="M25" s="49">
        <f t="shared" si="2"/>
        <v>0</v>
      </c>
      <c r="N25" s="49">
        <f t="shared" si="3"/>
        <v>0</v>
      </c>
      <c r="O25" s="21">
        <f t="shared" si="4"/>
        <v>0</v>
      </c>
      <c r="P25" s="19" t="s">
        <v>11</v>
      </c>
    </row>
    <row r="26" spans="2:16" ht="33" customHeight="1">
      <c r="B26" s="19" t="s">
        <v>12</v>
      </c>
      <c r="C26" s="20"/>
      <c r="D26" s="20"/>
      <c r="E26" s="20"/>
      <c r="F26" s="50">
        <f t="shared" si="0"/>
        <v>0</v>
      </c>
      <c r="G26" s="21"/>
      <c r="H26" s="47">
        <v>242.8</v>
      </c>
      <c r="I26" s="47">
        <v>142.8</v>
      </c>
      <c r="J26" s="47">
        <v>121.4</v>
      </c>
      <c r="K26" s="21"/>
      <c r="L26" s="49">
        <f t="shared" si="1"/>
        <v>0</v>
      </c>
      <c r="M26" s="49">
        <f t="shared" si="2"/>
        <v>0</v>
      </c>
      <c r="N26" s="49">
        <f t="shared" si="3"/>
        <v>0</v>
      </c>
      <c r="O26" s="21">
        <f t="shared" si="4"/>
        <v>0</v>
      </c>
      <c r="P26" s="19" t="s">
        <v>12</v>
      </c>
    </row>
    <row r="27" spans="2:16" ht="33" customHeight="1">
      <c r="B27" s="19" t="s">
        <v>13</v>
      </c>
      <c r="C27" s="20"/>
      <c r="D27" s="20"/>
      <c r="E27" s="20"/>
      <c r="F27" s="50">
        <f t="shared" si="0"/>
        <v>0</v>
      </c>
      <c r="G27" s="21"/>
      <c r="H27" s="47">
        <v>242.8</v>
      </c>
      <c r="I27" s="47">
        <v>142.8</v>
      </c>
      <c r="J27" s="47">
        <v>121.4</v>
      </c>
      <c r="K27" s="21"/>
      <c r="L27" s="49">
        <f t="shared" si="1"/>
        <v>0</v>
      </c>
      <c r="M27" s="49">
        <f t="shared" si="2"/>
        <v>0</v>
      </c>
      <c r="N27" s="49">
        <f t="shared" si="3"/>
        <v>0</v>
      </c>
      <c r="O27" s="21">
        <f t="shared" si="4"/>
        <v>0</v>
      </c>
      <c r="P27" s="19" t="s">
        <v>13</v>
      </c>
    </row>
    <row r="28" spans="2:16" ht="33" customHeight="1">
      <c r="B28" s="19" t="s">
        <v>14</v>
      </c>
      <c r="C28" s="20"/>
      <c r="D28" s="20"/>
      <c r="E28" s="20"/>
      <c r="F28" s="50">
        <f t="shared" si="0"/>
        <v>0</v>
      </c>
      <c r="G28" s="21"/>
      <c r="H28" s="47">
        <v>242.8</v>
      </c>
      <c r="I28" s="47">
        <v>142.8</v>
      </c>
      <c r="J28" s="47">
        <v>121.4</v>
      </c>
      <c r="K28" s="21"/>
      <c r="L28" s="49">
        <f t="shared" si="1"/>
        <v>0</v>
      </c>
      <c r="M28" s="49">
        <f t="shared" si="2"/>
        <v>0</v>
      </c>
      <c r="N28" s="49">
        <f t="shared" si="3"/>
        <v>0</v>
      </c>
      <c r="O28" s="21">
        <f t="shared" si="4"/>
        <v>0</v>
      </c>
      <c r="P28" s="19" t="s">
        <v>14</v>
      </c>
    </row>
    <row r="29" spans="2:16" ht="33" customHeight="1">
      <c r="B29" s="19" t="s">
        <v>15</v>
      </c>
      <c r="C29" s="20"/>
      <c r="D29" s="20"/>
      <c r="E29" s="20"/>
      <c r="F29" s="50">
        <f t="shared" si="0"/>
        <v>0</v>
      </c>
      <c r="G29" s="21"/>
      <c r="H29" s="47">
        <v>242.8</v>
      </c>
      <c r="I29" s="47">
        <v>142.8</v>
      </c>
      <c r="J29" s="47">
        <v>121.4</v>
      </c>
      <c r="K29" s="21"/>
      <c r="L29" s="49">
        <f t="shared" si="1"/>
        <v>0</v>
      </c>
      <c r="M29" s="49">
        <f t="shared" si="2"/>
        <v>0</v>
      </c>
      <c r="N29" s="49">
        <f t="shared" si="3"/>
        <v>0</v>
      </c>
      <c r="O29" s="21">
        <f t="shared" si="4"/>
        <v>0</v>
      </c>
      <c r="P29" s="19" t="s">
        <v>15</v>
      </c>
    </row>
    <row r="30" spans="2:16" ht="33" customHeight="1">
      <c r="B30" s="19" t="s">
        <v>16</v>
      </c>
      <c r="C30" s="20"/>
      <c r="D30" s="20"/>
      <c r="E30" s="20"/>
      <c r="F30" s="50">
        <f t="shared" si="0"/>
        <v>0</v>
      </c>
      <c r="G30" s="21"/>
      <c r="H30" s="47">
        <v>242.8</v>
      </c>
      <c r="I30" s="47">
        <v>142.8</v>
      </c>
      <c r="J30" s="47">
        <v>121.4</v>
      </c>
      <c r="K30" s="21"/>
      <c r="L30" s="49">
        <f t="shared" si="1"/>
        <v>0</v>
      </c>
      <c r="M30" s="49">
        <f t="shared" si="2"/>
        <v>0</v>
      </c>
      <c r="N30" s="49">
        <f t="shared" si="3"/>
        <v>0</v>
      </c>
      <c r="O30" s="21">
        <f t="shared" si="4"/>
        <v>0</v>
      </c>
      <c r="P30" s="19" t="s">
        <v>16</v>
      </c>
    </row>
    <row r="31" spans="2:16" ht="33" customHeight="1">
      <c r="B31" s="19" t="s">
        <v>17</v>
      </c>
      <c r="C31" s="20"/>
      <c r="D31" s="20"/>
      <c r="E31" s="20"/>
      <c r="F31" s="50">
        <f t="shared" si="0"/>
        <v>0</v>
      </c>
      <c r="G31" s="21"/>
      <c r="H31" s="47">
        <v>242.8</v>
      </c>
      <c r="I31" s="47">
        <v>142.8</v>
      </c>
      <c r="J31" s="47">
        <v>121.4</v>
      </c>
      <c r="K31" s="21"/>
      <c r="L31" s="49">
        <f t="shared" si="1"/>
        <v>0</v>
      </c>
      <c r="M31" s="49">
        <f t="shared" si="2"/>
        <v>0</v>
      </c>
      <c r="N31" s="49">
        <f t="shared" si="3"/>
        <v>0</v>
      </c>
      <c r="O31" s="21">
        <f t="shared" si="4"/>
        <v>0</v>
      </c>
      <c r="P31" s="19" t="s">
        <v>17</v>
      </c>
    </row>
    <row r="32" spans="2:16" ht="33" customHeight="1">
      <c r="B32" s="19" t="s">
        <v>18</v>
      </c>
      <c r="C32" s="20"/>
      <c r="D32" s="20"/>
      <c r="E32" s="20"/>
      <c r="F32" s="50">
        <f t="shared" si="0"/>
        <v>0</v>
      </c>
      <c r="G32" s="21"/>
      <c r="H32" s="47">
        <v>242.8</v>
      </c>
      <c r="I32" s="47">
        <v>142.8</v>
      </c>
      <c r="J32" s="47">
        <v>121.4</v>
      </c>
      <c r="K32" s="21"/>
      <c r="L32" s="49">
        <f t="shared" si="1"/>
        <v>0</v>
      </c>
      <c r="M32" s="49">
        <f t="shared" si="2"/>
        <v>0</v>
      </c>
      <c r="N32" s="49">
        <f t="shared" si="3"/>
        <v>0</v>
      </c>
      <c r="O32" s="21">
        <f t="shared" si="4"/>
        <v>0</v>
      </c>
      <c r="P32" s="19" t="s">
        <v>18</v>
      </c>
    </row>
    <row r="33" spans="2:16" ht="33" customHeight="1">
      <c r="B33" s="19" t="s">
        <v>19</v>
      </c>
      <c r="C33" s="20"/>
      <c r="D33" s="20"/>
      <c r="E33" s="20"/>
      <c r="F33" s="50">
        <f t="shared" si="0"/>
        <v>0</v>
      </c>
      <c r="G33" s="21"/>
      <c r="H33" s="47">
        <v>242.8</v>
      </c>
      <c r="I33" s="47">
        <v>142.8</v>
      </c>
      <c r="J33" s="47">
        <v>121.4</v>
      </c>
      <c r="K33" s="21"/>
      <c r="L33" s="49">
        <f t="shared" si="1"/>
        <v>0</v>
      </c>
      <c r="M33" s="49">
        <f t="shared" si="2"/>
        <v>0</v>
      </c>
      <c r="N33" s="49">
        <f t="shared" si="3"/>
        <v>0</v>
      </c>
      <c r="O33" s="21">
        <f t="shared" si="4"/>
        <v>0</v>
      </c>
      <c r="P33" s="19" t="s">
        <v>19</v>
      </c>
    </row>
    <row r="34" spans="2:16" ht="33" customHeight="1">
      <c r="B34" s="19" t="s">
        <v>20</v>
      </c>
      <c r="C34" s="20"/>
      <c r="D34" s="20"/>
      <c r="E34" s="20"/>
      <c r="F34" s="50">
        <f t="shared" si="0"/>
        <v>0</v>
      </c>
      <c r="G34" s="21"/>
      <c r="H34" s="47">
        <v>242.8</v>
      </c>
      <c r="I34" s="47">
        <v>142.8</v>
      </c>
      <c r="J34" s="47">
        <v>121.4</v>
      </c>
      <c r="K34" s="21"/>
      <c r="L34" s="49">
        <f t="shared" si="1"/>
        <v>0</v>
      </c>
      <c r="M34" s="49">
        <f t="shared" si="2"/>
        <v>0</v>
      </c>
      <c r="N34" s="49">
        <f t="shared" si="3"/>
        <v>0</v>
      </c>
      <c r="O34" s="21">
        <f t="shared" si="4"/>
        <v>0</v>
      </c>
      <c r="P34" s="19" t="s">
        <v>20</v>
      </c>
    </row>
    <row r="35" spans="2:16" ht="33" customHeight="1">
      <c r="B35" s="19" t="s">
        <v>21</v>
      </c>
      <c r="C35" s="20"/>
      <c r="D35" s="20"/>
      <c r="E35" s="20"/>
      <c r="F35" s="50">
        <f t="shared" si="0"/>
        <v>0</v>
      </c>
      <c r="G35" s="21"/>
      <c r="H35" s="47">
        <v>242.8</v>
      </c>
      <c r="I35" s="47">
        <v>142.8</v>
      </c>
      <c r="J35" s="47">
        <v>121.4</v>
      </c>
      <c r="K35" s="21"/>
      <c r="L35" s="49">
        <f t="shared" si="1"/>
        <v>0</v>
      </c>
      <c r="M35" s="49">
        <f t="shared" si="2"/>
        <v>0</v>
      </c>
      <c r="N35" s="49">
        <f t="shared" si="3"/>
        <v>0</v>
      </c>
      <c r="O35" s="21">
        <f t="shared" si="4"/>
        <v>0</v>
      </c>
      <c r="P35" s="19" t="s">
        <v>21</v>
      </c>
    </row>
    <row r="36" spans="2:16" ht="33" customHeight="1">
      <c r="B36" s="19" t="s">
        <v>22</v>
      </c>
      <c r="C36" s="20"/>
      <c r="D36" s="20"/>
      <c r="E36" s="20"/>
      <c r="F36" s="50">
        <f t="shared" si="0"/>
        <v>0</v>
      </c>
      <c r="G36" s="21"/>
      <c r="H36" s="47">
        <v>242.8</v>
      </c>
      <c r="I36" s="47">
        <v>142.8</v>
      </c>
      <c r="J36" s="47">
        <v>121.4</v>
      </c>
      <c r="K36" s="21"/>
      <c r="L36" s="49">
        <f t="shared" si="1"/>
        <v>0</v>
      </c>
      <c r="M36" s="49">
        <f t="shared" si="2"/>
        <v>0</v>
      </c>
      <c r="N36" s="49">
        <f t="shared" si="3"/>
        <v>0</v>
      </c>
      <c r="O36" s="21">
        <f t="shared" si="4"/>
        <v>0</v>
      </c>
      <c r="P36" s="19" t="s">
        <v>22</v>
      </c>
    </row>
    <row r="37" spans="2:16" ht="33" customHeight="1">
      <c r="B37" s="19" t="s">
        <v>23</v>
      </c>
      <c r="C37" s="20"/>
      <c r="D37" s="20"/>
      <c r="E37" s="20"/>
      <c r="F37" s="50">
        <f t="shared" si="0"/>
        <v>0</v>
      </c>
      <c r="G37" s="21"/>
      <c r="H37" s="47">
        <v>242.8</v>
      </c>
      <c r="I37" s="47">
        <v>142.8</v>
      </c>
      <c r="J37" s="47">
        <v>121.4</v>
      </c>
      <c r="K37" s="21"/>
      <c r="L37" s="49">
        <f t="shared" si="1"/>
        <v>0</v>
      </c>
      <c r="M37" s="49">
        <f t="shared" si="2"/>
        <v>0</v>
      </c>
      <c r="N37" s="49">
        <f t="shared" si="3"/>
        <v>0</v>
      </c>
      <c r="O37" s="21">
        <f t="shared" si="4"/>
        <v>0</v>
      </c>
      <c r="P37" s="19" t="s">
        <v>23</v>
      </c>
    </row>
    <row r="38" spans="2:16" ht="33" customHeight="1">
      <c r="B38" s="19" t="s">
        <v>24</v>
      </c>
      <c r="C38" s="20"/>
      <c r="D38" s="20"/>
      <c r="E38" s="20"/>
      <c r="F38" s="50">
        <f t="shared" si="0"/>
        <v>0</v>
      </c>
      <c r="G38" s="21"/>
      <c r="H38" s="47">
        <v>242.8</v>
      </c>
      <c r="I38" s="47">
        <v>142.8</v>
      </c>
      <c r="J38" s="47">
        <v>121.4</v>
      </c>
      <c r="K38" s="21"/>
      <c r="L38" s="49">
        <f t="shared" si="1"/>
        <v>0</v>
      </c>
      <c r="M38" s="49">
        <f t="shared" si="2"/>
        <v>0</v>
      </c>
      <c r="N38" s="49">
        <f t="shared" si="3"/>
        <v>0</v>
      </c>
      <c r="O38" s="21">
        <f t="shared" si="4"/>
        <v>0</v>
      </c>
      <c r="P38" s="19" t="s">
        <v>24</v>
      </c>
    </row>
    <row r="39" spans="2:16" ht="33" customHeight="1">
      <c r="B39" s="19" t="s">
        <v>25</v>
      </c>
      <c r="C39" s="20"/>
      <c r="D39" s="20"/>
      <c r="E39" s="20"/>
      <c r="F39" s="50">
        <f t="shared" si="0"/>
        <v>0</v>
      </c>
      <c r="G39" s="21"/>
      <c r="H39" s="47">
        <v>242.8</v>
      </c>
      <c r="I39" s="47">
        <v>142.8</v>
      </c>
      <c r="J39" s="47">
        <v>121.4</v>
      </c>
      <c r="K39" s="21"/>
      <c r="L39" s="49">
        <f t="shared" si="1"/>
        <v>0</v>
      </c>
      <c r="M39" s="49">
        <f t="shared" si="2"/>
        <v>0</v>
      </c>
      <c r="N39" s="49">
        <f t="shared" si="3"/>
        <v>0</v>
      </c>
      <c r="O39" s="21">
        <f t="shared" si="4"/>
        <v>0</v>
      </c>
      <c r="P39" s="19" t="s">
        <v>25</v>
      </c>
    </row>
    <row r="40" spans="2:16" ht="33" customHeight="1">
      <c r="B40" s="19" t="s">
        <v>26</v>
      </c>
      <c r="C40" s="20"/>
      <c r="D40" s="20"/>
      <c r="E40" s="20"/>
      <c r="F40" s="50">
        <f t="shared" si="0"/>
        <v>0</v>
      </c>
      <c r="G40" s="21"/>
      <c r="H40" s="47">
        <v>242.8</v>
      </c>
      <c r="I40" s="47">
        <v>142.8</v>
      </c>
      <c r="J40" s="47">
        <v>121.4</v>
      </c>
      <c r="K40" s="21"/>
      <c r="L40" s="49">
        <f t="shared" si="1"/>
        <v>0</v>
      </c>
      <c r="M40" s="49">
        <f t="shared" si="2"/>
        <v>0</v>
      </c>
      <c r="N40" s="49">
        <f t="shared" si="3"/>
        <v>0</v>
      </c>
      <c r="O40" s="21">
        <f t="shared" si="4"/>
        <v>0</v>
      </c>
      <c r="P40" s="19" t="s">
        <v>26</v>
      </c>
    </row>
    <row r="41" spans="2:16" ht="33" customHeight="1">
      <c r="B41" s="19" t="s">
        <v>27</v>
      </c>
      <c r="C41" s="20"/>
      <c r="D41" s="20"/>
      <c r="E41" s="20"/>
      <c r="F41" s="50">
        <f t="shared" si="0"/>
        <v>0</v>
      </c>
      <c r="G41" s="21"/>
      <c r="H41" s="47">
        <v>242.8</v>
      </c>
      <c r="I41" s="47">
        <v>142.8</v>
      </c>
      <c r="J41" s="47">
        <v>121.4</v>
      </c>
      <c r="K41" s="21"/>
      <c r="L41" s="49">
        <f t="shared" si="1"/>
        <v>0</v>
      </c>
      <c r="M41" s="49">
        <f t="shared" si="2"/>
        <v>0</v>
      </c>
      <c r="N41" s="49">
        <f t="shared" si="3"/>
        <v>0</v>
      </c>
      <c r="O41" s="21">
        <f t="shared" si="4"/>
        <v>0</v>
      </c>
      <c r="P41" s="19" t="s">
        <v>27</v>
      </c>
    </row>
    <row r="42" spans="1:16" s="26" customFormat="1" ht="33" customHeight="1">
      <c r="A42" s="22"/>
      <c r="B42" s="67"/>
      <c r="C42" s="68">
        <f>SUM(C15:C41)</f>
        <v>0</v>
      </c>
      <c r="D42" s="68">
        <f>SUM(D15:D41)</f>
        <v>0</v>
      </c>
      <c r="E42" s="68">
        <f>SUM(E15:E41)</f>
        <v>0</v>
      </c>
      <c r="F42" s="68">
        <f>SUM(F15:F41)</f>
        <v>0</v>
      </c>
      <c r="G42" s="67"/>
      <c r="H42" s="67"/>
      <c r="I42" s="67"/>
      <c r="J42" s="67"/>
      <c r="K42" s="67"/>
      <c r="L42" s="69">
        <f>SUM(L15:L41)</f>
        <v>0</v>
      </c>
      <c r="M42" s="69">
        <f>SUM(M15:M41)</f>
        <v>0</v>
      </c>
      <c r="N42" s="69">
        <f>SUM(N15:N41)</f>
        <v>0</v>
      </c>
      <c r="O42" s="69">
        <f>SUM(O15:O41)</f>
        <v>0</v>
      </c>
      <c r="P42" s="67"/>
    </row>
    <row r="43" spans="1:245" ht="33" customHeight="1" thickBot="1">
      <c r="A43" s="22"/>
      <c r="B43" s="23" t="s">
        <v>28</v>
      </c>
      <c r="C43" s="24">
        <f>SUM(C15:C42)</f>
        <v>0</v>
      </c>
      <c r="D43" s="25"/>
      <c r="E43" s="25"/>
      <c r="F43" s="51">
        <f>SUM(F15:F42)</f>
        <v>0</v>
      </c>
      <c r="G43" s="25"/>
      <c r="H43" s="24"/>
      <c r="I43" s="25"/>
      <c r="J43" s="25"/>
      <c r="K43" s="25"/>
      <c r="L43" s="24">
        <f>SUM(L15:L42)</f>
        <v>0</v>
      </c>
      <c r="M43" s="25"/>
      <c r="N43" s="25">
        <f>SUM(N15:N42)</f>
        <v>0</v>
      </c>
      <c r="O43" s="25">
        <f>SUM(O15:O42)</f>
        <v>0</v>
      </c>
      <c r="P43" s="23" t="s">
        <v>28</v>
      </c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</row>
    <row r="44" spans="6:14" ht="12">
      <c r="F44" s="52"/>
      <c r="M44" s="27"/>
      <c r="N44" s="27"/>
    </row>
    <row r="45" spans="2:14" ht="12.75">
      <c r="B45" s="26"/>
      <c r="M45" s="27"/>
      <c r="N45" s="27"/>
    </row>
  </sheetData>
  <sheetProtection/>
  <mergeCells count="4">
    <mergeCell ref="M1:P3"/>
    <mergeCell ref="C11:F11"/>
    <mergeCell ref="H11:J11"/>
    <mergeCell ref="L11:O11"/>
  </mergeCells>
  <printOptions/>
  <pageMargins left="0.7086614173228347" right="0.7480314960629921" top="0.4724409448818898" bottom="0.984251968503937" header="0.5118110236220472" footer="0.5118110236220472"/>
  <pageSetup fitToHeight="1" fitToWidth="1" horizontalDpi="600" verticalDpi="600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K44"/>
  <sheetViews>
    <sheetView zoomScale="70" zoomScaleNormal="70" zoomScalePageLayoutView="0" workbookViewId="0" topLeftCell="A4">
      <selection activeCell="N5" sqref="N5"/>
    </sheetView>
  </sheetViews>
  <sheetFormatPr defaultColWidth="11.421875" defaultRowHeight="12.75"/>
  <cols>
    <col min="1" max="1" width="5.140625" style="1" customWidth="1"/>
    <col min="2" max="6" width="10.28125" style="2" customWidth="1"/>
    <col min="7" max="7" width="4.7109375" style="2" customWidth="1"/>
    <col min="8" max="10" width="10.28125" style="2" customWidth="1"/>
    <col min="11" max="11" width="3.00390625" style="2" customWidth="1"/>
    <col min="12" max="12" width="15.140625" style="2" customWidth="1"/>
    <col min="13" max="13" width="11.7109375" style="2" customWidth="1"/>
    <col min="14" max="14" width="15.140625" style="2" customWidth="1"/>
    <col min="15" max="15" width="19.421875" style="2" customWidth="1"/>
    <col min="16" max="16" width="7.7109375" style="2" customWidth="1"/>
    <col min="17" max="16384" width="11.421875" style="2" customWidth="1"/>
  </cols>
  <sheetData>
    <row r="1" spans="13:17" ht="79.5" customHeight="1">
      <c r="M1" s="73" t="s">
        <v>55</v>
      </c>
      <c r="N1" s="73"/>
      <c r="O1" s="73"/>
      <c r="P1" s="73"/>
      <c r="Q1" s="3"/>
    </row>
    <row r="2" spans="13:17" ht="21" customHeight="1">
      <c r="M2" s="73"/>
      <c r="N2" s="73"/>
      <c r="O2" s="73"/>
      <c r="P2" s="73"/>
      <c r="Q2" s="3"/>
    </row>
    <row r="3" spans="13:17" ht="15.75" customHeight="1">
      <c r="M3" s="73"/>
      <c r="N3" s="73"/>
      <c r="O3" s="73"/>
      <c r="P3" s="73"/>
      <c r="Q3" s="3"/>
    </row>
    <row r="4" spans="13:14" ht="25.5" customHeight="1">
      <c r="M4" s="4"/>
      <c r="N4" s="4"/>
    </row>
    <row r="5" spans="2:245" ht="24.75">
      <c r="B5" s="5" t="s">
        <v>57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</row>
    <row r="6" ht="27" customHeight="1"/>
    <row r="7" spans="2:10" ht="34.5" customHeight="1">
      <c r="B7" s="6" t="s">
        <v>64</v>
      </c>
      <c r="C7" s="62" t="s">
        <v>75</v>
      </c>
      <c r="D7" s="63"/>
      <c r="E7" s="63"/>
      <c r="F7" s="63"/>
      <c r="G7" s="63"/>
      <c r="H7" s="62"/>
      <c r="I7" s="63"/>
      <c r="J7" s="63"/>
    </row>
    <row r="8" spans="2:10" ht="34.5" customHeight="1">
      <c r="B8" s="6" t="s">
        <v>29</v>
      </c>
      <c r="C8" s="7"/>
      <c r="D8" s="8"/>
      <c r="E8" s="8"/>
      <c r="F8" s="8"/>
      <c r="G8" s="8"/>
      <c r="H8" s="7"/>
      <c r="I8" s="8"/>
      <c r="J8" s="8"/>
    </row>
    <row r="9" spans="2:14" ht="34.5" customHeight="1">
      <c r="B9" s="6" t="s">
        <v>30</v>
      </c>
      <c r="C9" s="7"/>
      <c r="D9" s="8"/>
      <c r="E9" s="8"/>
      <c r="F9" s="8"/>
      <c r="G9" s="8"/>
      <c r="H9" s="7"/>
      <c r="I9" s="8"/>
      <c r="J9" s="8"/>
      <c r="L9" s="66" t="s">
        <v>54</v>
      </c>
      <c r="N9" s="66" t="s">
        <v>68</v>
      </c>
    </row>
    <row r="10" spans="2:7" ht="17.25" customHeight="1">
      <c r="B10" s="10"/>
      <c r="G10" s="21"/>
    </row>
    <row r="11" spans="1:245" ht="30.75" customHeight="1">
      <c r="A11" s="11"/>
      <c r="B11" s="12"/>
      <c r="C11" s="74" t="s">
        <v>62</v>
      </c>
      <c r="D11" s="74"/>
      <c r="E11" s="74"/>
      <c r="F11" s="74"/>
      <c r="G11" s="21"/>
      <c r="H11" s="75" t="s">
        <v>60</v>
      </c>
      <c r="I11" s="76"/>
      <c r="J11" s="76"/>
      <c r="K11" s="13"/>
      <c r="L11" s="77" t="s">
        <v>63</v>
      </c>
      <c r="M11" s="77"/>
      <c r="N11" s="77"/>
      <c r="O11" s="77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</row>
    <row r="12" spans="2:15" ht="24.75">
      <c r="B12" s="15"/>
      <c r="C12" s="43" t="s">
        <v>58</v>
      </c>
      <c r="D12" s="44" t="s">
        <v>70</v>
      </c>
      <c r="E12" s="44" t="s">
        <v>59</v>
      </c>
      <c r="F12" s="44" t="s">
        <v>28</v>
      </c>
      <c r="G12" s="21"/>
      <c r="H12" s="43" t="s">
        <v>58</v>
      </c>
      <c r="I12" s="44" t="s">
        <v>70</v>
      </c>
      <c r="J12" s="44" t="s">
        <v>59</v>
      </c>
      <c r="K12" s="16"/>
      <c r="L12" s="43" t="s">
        <v>58</v>
      </c>
      <c r="M12" s="44" t="s">
        <v>70</v>
      </c>
      <c r="N12" s="44" t="s">
        <v>59</v>
      </c>
      <c r="O12" s="46" t="s">
        <v>28</v>
      </c>
    </row>
    <row r="13" spans="2:15" ht="18.75" customHeight="1">
      <c r="B13" s="15"/>
      <c r="C13" s="45" t="s">
        <v>61</v>
      </c>
      <c r="D13" s="45" t="s">
        <v>61</v>
      </c>
      <c r="E13" s="45" t="s">
        <v>61</v>
      </c>
      <c r="F13" s="45" t="s">
        <v>61</v>
      </c>
      <c r="G13" s="17"/>
      <c r="H13" s="45" t="s">
        <v>61</v>
      </c>
      <c r="I13" s="45" t="s">
        <v>61</v>
      </c>
      <c r="J13" s="45" t="s">
        <v>61</v>
      </c>
      <c r="K13" s="17"/>
      <c r="L13" s="45" t="s">
        <v>56</v>
      </c>
      <c r="M13" s="45" t="s">
        <v>56</v>
      </c>
      <c r="N13" s="45" t="s">
        <v>56</v>
      </c>
      <c r="O13" s="45" t="s">
        <v>56</v>
      </c>
    </row>
    <row r="14" spans="2:14" ht="18.75" customHeight="1">
      <c r="B14" s="15"/>
      <c r="C14" s="17"/>
      <c r="D14" s="18"/>
      <c r="E14" s="18"/>
      <c r="F14" s="17"/>
      <c r="G14" s="17"/>
      <c r="H14" s="17"/>
      <c r="I14" s="18"/>
      <c r="J14" s="18"/>
      <c r="K14" s="17"/>
      <c r="L14" s="17"/>
      <c r="M14" s="18"/>
      <c r="N14" s="17"/>
    </row>
    <row r="15" spans="2:16" ht="33" customHeight="1">
      <c r="B15" s="19" t="s">
        <v>1</v>
      </c>
      <c r="C15" s="20"/>
      <c r="D15" s="20"/>
      <c r="E15" s="20"/>
      <c r="F15" s="50">
        <f>SUM(C15:E15)</f>
        <v>0</v>
      </c>
      <c r="G15" s="21"/>
      <c r="H15" s="47">
        <v>242.8</v>
      </c>
      <c r="I15" s="47">
        <v>142.8</v>
      </c>
      <c r="J15" s="47">
        <v>121.4</v>
      </c>
      <c r="K15" s="21"/>
      <c r="L15" s="49">
        <f>SUM(C15*H15)</f>
        <v>0</v>
      </c>
      <c r="M15" s="49">
        <f>SUM(D15*I15)</f>
        <v>0</v>
      </c>
      <c r="N15" s="49">
        <f>SUM(E15*J15)</f>
        <v>0</v>
      </c>
      <c r="O15" s="21">
        <f>SUM(N15)</f>
        <v>0</v>
      </c>
      <c r="P15" s="19" t="s">
        <v>1</v>
      </c>
    </row>
    <row r="16" spans="2:16" ht="33" customHeight="1">
      <c r="B16" s="19" t="s">
        <v>2</v>
      </c>
      <c r="C16" s="20"/>
      <c r="D16" s="20"/>
      <c r="E16" s="20"/>
      <c r="F16" s="50">
        <f aca="true" t="shared" si="0" ref="F16:F41">SUM(C16:E16)</f>
        <v>0</v>
      </c>
      <c r="G16" s="21"/>
      <c r="H16" s="47">
        <v>242.8</v>
      </c>
      <c r="I16" s="47">
        <v>142.8</v>
      </c>
      <c r="J16" s="47">
        <v>121.4</v>
      </c>
      <c r="K16" s="21"/>
      <c r="L16" s="49">
        <f aca="true" t="shared" si="1" ref="L16:N41">SUM(C16*H16)</f>
        <v>0</v>
      </c>
      <c r="M16" s="49">
        <f t="shared" si="1"/>
        <v>0</v>
      </c>
      <c r="N16" s="49">
        <f t="shared" si="1"/>
        <v>0</v>
      </c>
      <c r="O16" s="21">
        <f aca="true" t="shared" si="2" ref="O16:O41">SUM(N16)</f>
        <v>0</v>
      </c>
      <c r="P16" s="19" t="s">
        <v>2</v>
      </c>
    </row>
    <row r="17" spans="2:16" ht="33" customHeight="1">
      <c r="B17" s="19" t="s">
        <v>3</v>
      </c>
      <c r="C17" s="20"/>
      <c r="D17" s="20"/>
      <c r="E17" s="20"/>
      <c r="F17" s="50">
        <f t="shared" si="0"/>
        <v>0</v>
      </c>
      <c r="G17" s="21"/>
      <c r="H17" s="47">
        <v>242.8</v>
      </c>
      <c r="I17" s="47">
        <v>142.8</v>
      </c>
      <c r="J17" s="47">
        <v>121.4</v>
      </c>
      <c r="K17" s="21"/>
      <c r="L17" s="49">
        <f t="shared" si="1"/>
        <v>0</v>
      </c>
      <c r="M17" s="49">
        <f t="shared" si="1"/>
        <v>0</v>
      </c>
      <c r="N17" s="49">
        <f t="shared" si="1"/>
        <v>0</v>
      </c>
      <c r="O17" s="21">
        <f t="shared" si="2"/>
        <v>0</v>
      </c>
      <c r="P17" s="19" t="s">
        <v>3</v>
      </c>
    </row>
    <row r="18" spans="2:16" ht="33" customHeight="1">
      <c r="B18" s="19" t="s">
        <v>4</v>
      </c>
      <c r="C18" s="20"/>
      <c r="D18" s="20"/>
      <c r="E18" s="20"/>
      <c r="F18" s="50">
        <f t="shared" si="0"/>
        <v>0</v>
      </c>
      <c r="G18" s="21"/>
      <c r="H18" s="47">
        <v>242.8</v>
      </c>
      <c r="I18" s="47">
        <v>142.8</v>
      </c>
      <c r="J18" s="47">
        <v>121.4</v>
      </c>
      <c r="K18" s="21"/>
      <c r="L18" s="49">
        <f t="shared" si="1"/>
        <v>0</v>
      </c>
      <c r="M18" s="49">
        <f t="shared" si="1"/>
        <v>0</v>
      </c>
      <c r="N18" s="49">
        <f t="shared" si="1"/>
        <v>0</v>
      </c>
      <c r="O18" s="21">
        <f t="shared" si="2"/>
        <v>0</v>
      </c>
      <c r="P18" s="19" t="s">
        <v>4</v>
      </c>
    </row>
    <row r="19" spans="2:16" ht="33" customHeight="1">
      <c r="B19" s="19" t="s">
        <v>5</v>
      </c>
      <c r="C19" s="20"/>
      <c r="D19" s="20"/>
      <c r="E19" s="20"/>
      <c r="F19" s="50">
        <f t="shared" si="0"/>
        <v>0</v>
      </c>
      <c r="G19" s="21"/>
      <c r="H19" s="47">
        <v>242.8</v>
      </c>
      <c r="I19" s="47">
        <v>142.8</v>
      </c>
      <c r="J19" s="47">
        <v>121.4</v>
      </c>
      <c r="K19" s="21"/>
      <c r="L19" s="49">
        <f t="shared" si="1"/>
        <v>0</v>
      </c>
      <c r="M19" s="49">
        <f t="shared" si="1"/>
        <v>0</v>
      </c>
      <c r="N19" s="49">
        <f t="shared" si="1"/>
        <v>0</v>
      </c>
      <c r="O19" s="21">
        <f t="shared" si="2"/>
        <v>0</v>
      </c>
      <c r="P19" s="19" t="s">
        <v>5</v>
      </c>
    </row>
    <row r="20" spans="2:16" ht="33" customHeight="1">
      <c r="B20" s="19" t="s">
        <v>6</v>
      </c>
      <c r="C20" s="20"/>
      <c r="D20" s="20"/>
      <c r="E20" s="20"/>
      <c r="F20" s="50">
        <f t="shared" si="0"/>
        <v>0</v>
      </c>
      <c r="G20" s="21"/>
      <c r="H20" s="47">
        <v>242.8</v>
      </c>
      <c r="I20" s="47">
        <v>142.8</v>
      </c>
      <c r="J20" s="47">
        <v>121.4</v>
      </c>
      <c r="K20" s="21"/>
      <c r="L20" s="49">
        <f t="shared" si="1"/>
        <v>0</v>
      </c>
      <c r="M20" s="49">
        <f t="shared" si="1"/>
        <v>0</v>
      </c>
      <c r="N20" s="49">
        <f t="shared" si="1"/>
        <v>0</v>
      </c>
      <c r="O20" s="21">
        <f t="shared" si="2"/>
        <v>0</v>
      </c>
      <c r="P20" s="19" t="s">
        <v>6</v>
      </c>
    </row>
    <row r="21" spans="2:16" ht="33" customHeight="1">
      <c r="B21" s="19" t="s">
        <v>7</v>
      </c>
      <c r="C21" s="20"/>
      <c r="D21" s="20"/>
      <c r="E21" s="20"/>
      <c r="F21" s="50">
        <f t="shared" si="0"/>
        <v>0</v>
      </c>
      <c r="G21" s="21"/>
      <c r="H21" s="47">
        <v>242.8</v>
      </c>
      <c r="I21" s="47">
        <v>142.8</v>
      </c>
      <c r="J21" s="47">
        <v>121.4</v>
      </c>
      <c r="K21" s="21"/>
      <c r="L21" s="49">
        <f t="shared" si="1"/>
        <v>0</v>
      </c>
      <c r="M21" s="49">
        <f t="shared" si="1"/>
        <v>0</v>
      </c>
      <c r="N21" s="49">
        <f t="shared" si="1"/>
        <v>0</v>
      </c>
      <c r="O21" s="21">
        <f t="shared" si="2"/>
        <v>0</v>
      </c>
      <c r="P21" s="19" t="s">
        <v>7</v>
      </c>
    </row>
    <row r="22" spans="2:16" ht="33" customHeight="1">
      <c r="B22" s="19" t="s">
        <v>8</v>
      </c>
      <c r="C22" s="20"/>
      <c r="D22" s="20"/>
      <c r="E22" s="20"/>
      <c r="F22" s="50">
        <f t="shared" si="0"/>
        <v>0</v>
      </c>
      <c r="G22" s="21"/>
      <c r="H22" s="47">
        <v>242.8</v>
      </c>
      <c r="I22" s="47">
        <v>142.8</v>
      </c>
      <c r="J22" s="47">
        <v>121.4</v>
      </c>
      <c r="K22" s="21"/>
      <c r="L22" s="49">
        <f t="shared" si="1"/>
        <v>0</v>
      </c>
      <c r="M22" s="49">
        <f t="shared" si="1"/>
        <v>0</v>
      </c>
      <c r="N22" s="49">
        <f t="shared" si="1"/>
        <v>0</v>
      </c>
      <c r="O22" s="21">
        <f t="shared" si="2"/>
        <v>0</v>
      </c>
      <c r="P22" s="19" t="s">
        <v>8</v>
      </c>
    </row>
    <row r="23" spans="2:16" ht="33" customHeight="1">
      <c r="B23" s="19" t="s">
        <v>9</v>
      </c>
      <c r="C23" s="20"/>
      <c r="D23" s="20"/>
      <c r="E23" s="20"/>
      <c r="F23" s="50">
        <f t="shared" si="0"/>
        <v>0</v>
      </c>
      <c r="G23" s="21"/>
      <c r="H23" s="47">
        <v>242.8</v>
      </c>
      <c r="I23" s="47">
        <v>142.8</v>
      </c>
      <c r="J23" s="47">
        <v>121.4</v>
      </c>
      <c r="K23" s="21"/>
      <c r="L23" s="49">
        <f t="shared" si="1"/>
        <v>0</v>
      </c>
      <c r="M23" s="49">
        <f t="shared" si="1"/>
        <v>0</v>
      </c>
      <c r="N23" s="49">
        <f t="shared" si="1"/>
        <v>0</v>
      </c>
      <c r="O23" s="21">
        <f t="shared" si="2"/>
        <v>0</v>
      </c>
      <c r="P23" s="19" t="s">
        <v>9</v>
      </c>
    </row>
    <row r="24" spans="2:16" ht="33" customHeight="1">
      <c r="B24" s="19" t="s">
        <v>10</v>
      </c>
      <c r="C24" s="20"/>
      <c r="D24" s="20"/>
      <c r="E24" s="20"/>
      <c r="F24" s="50">
        <f t="shared" si="0"/>
        <v>0</v>
      </c>
      <c r="G24" s="21"/>
      <c r="H24" s="47">
        <v>242.8</v>
      </c>
      <c r="I24" s="47">
        <v>142.8</v>
      </c>
      <c r="J24" s="47">
        <v>121.4</v>
      </c>
      <c r="K24" s="21"/>
      <c r="L24" s="49">
        <f t="shared" si="1"/>
        <v>0</v>
      </c>
      <c r="M24" s="49">
        <f t="shared" si="1"/>
        <v>0</v>
      </c>
      <c r="N24" s="49">
        <f t="shared" si="1"/>
        <v>0</v>
      </c>
      <c r="O24" s="21">
        <f t="shared" si="2"/>
        <v>0</v>
      </c>
      <c r="P24" s="19" t="s">
        <v>10</v>
      </c>
    </row>
    <row r="25" spans="2:16" ht="33" customHeight="1">
      <c r="B25" s="19" t="s">
        <v>11</v>
      </c>
      <c r="C25" s="20"/>
      <c r="D25" s="20"/>
      <c r="E25" s="20"/>
      <c r="F25" s="50">
        <f t="shared" si="0"/>
        <v>0</v>
      </c>
      <c r="G25" s="21"/>
      <c r="H25" s="47">
        <v>242.8</v>
      </c>
      <c r="I25" s="47">
        <v>142.8</v>
      </c>
      <c r="J25" s="47">
        <v>121.4</v>
      </c>
      <c r="K25" s="21"/>
      <c r="L25" s="49">
        <f t="shared" si="1"/>
        <v>0</v>
      </c>
      <c r="M25" s="49">
        <f t="shared" si="1"/>
        <v>0</v>
      </c>
      <c r="N25" s="49">
        <f t="shared" si="1"/>
        <v>0</v>
      </c>
      <c r="O25" s="21">
        <f t="shared" si="2"/>
        <v>0</v>
      </c>
      <c r="P25" s="19" t="s">
        <v>11</v>
      </c>
    </row>
    <row r="26" spans="2:16" ht="33" customHeight="1">
      <c r="B26" s="19" t="s">
        <v>12</v>
      </c>
      <c r="C26" s="20"/>
      <c r="D26" s="20"/>
      <c r="E26" s="20"/>
      <c r="F26" s="50">
        <f t="shared" si="0"/>
        <v>0</v>
      </c>
      <c r="G26" s="21"/>
      <c r="H26" s="47">
        <v>242.8</v>
      </c>
      <c r="I26" s="47">
        <v>142.8</v>
      </c>
      <c r="J26" s="47">
        <v>121.4</v>
      </c>
      <c r="K26" s="21"/>
      <c r="L26" s="49">
        <f t="shared" si="1"/>
        <v>0</v>
      </c>
      <c r="M26" s="49">
        <f t="shared" si="1"/>
        <v>0</v>
      </c>
      <c r="N26" s="49">
        <f t="shared" si="1"/>
        <v>0</v>
      </c>
      <c r="O26" s="21">
        <f t="shared" si="2"/>
        <v>0</v>
      </c>
      <c r="P26" s="19" t="s">
        <v>12</v>
      </c>
    </row>
    <row r="27" spans="2:16" ht="33" customHeight="1">
      <c r="B27" s="19" t="s">
        <v>13</v>
      </c>
      <c r="C27" s="20"/>
      <c r="D27" s="20"/>
      <c r="E27" s="20"/>
      <c r="F27" s="50">
        <f t="shared" si="0"/>
        <v>0</v>
      </c>
      <c r="G27" s="21"/>
      <c r="H27" s="47">
        <v>242.8</v>
      </c>
      <c r="I27" s="47">
        <v>142.8</v>
      </c>
      <c r="J27" s="47">
        <v>121.4</v>
      </c>
      <c r="K27" s="21"/>
      <c r="L27" s="49">
        <f t="shared" si="1"/>
        <v>0</v>
      </c>
      <c r="M27" s="49">
        <f t="shared" si="1"/>
        <v>0</v>
      </c>
      <c r="N27" s="49">
        <f t="shared" si="1"/>
        <v>0</v>
      </c>
      <c r="O27" s="21">
        <f t="shared" si="2"/>
        <v>0</v>
      </c>
      <c r="P27" s="19" t="s">
        <v>13</v>
      </c>
    </row>
    <row r="28" spans="2:16" ht="33" customHeight="1">
      <c r="B28" s="19" t="s">
        <v>14</v>
      </c>
      <c r="C28" s="20"/>
      <c r="D28" s="20"/>
      <c r="E28" s="20"/>
      <c r="F28" s="50">
        <f t="shared" si="0"/>
        <v>0</v>
      </c>
      <c r="G28" s="21"/>
      <c r="H28" s="47">
        <v>242.8</v>
      </c>
      <c r="I28" s="47">
        <v>142.8</v>
      </c>
      <c r="J28" s="47">
        <v>121.4</v>
      </c>
      <c r="K28" s="21"/>
      <c r="L28" s="49">
        <f t="shared" si="1"/>
        <v>0</v>
      </c>
      <c r="M28" s="49">
        <f t="shared" si="1"/>
        <v>0</v>
      </c>
      <c r="N28" s="49">
        <f t="shared" si="1"/>
        <v>0</v>
      </c>
      <c r="O28" s="21">
        <f t="shared" si="2"/>
        <v>0</v>
      </c>
      <c r="P28" s="19" t="s">
        <v>14</v>
      </c>
    </row>
    <row r="29" spans="2:16" ht="33" customHeight="1">
      <c r="B29" s="19" t="s">
        <v>15</v>
      </c>
      <c r="C29" s="20"/>
      <c r="D29" s="20"/>
      <c r="E29" s="20"/>
      <c r="F29" s="50">
        <f t="shared" si="0"/>
        <v>0</v>
      </c>
      <c r="G29" s="21"/>
      <c r="H29" s="47">
        <v>242.8</v>
      </c>
      <c r="I29" s="47">
        <v>142.8</v>
      </c>
      <c r="J29" s="47">
        <v>121.4</v>
      </c>
      <c r="K29" s="21"/>
      <c r="L29" s="49">
        <f t="shared" si="1"/>
        <v>0</v>
      </c>
      <c r="M29" s="49">
        <f t="shared" si="1"/>
        <v>0</v>
      </c>
      <c r="N29" s="49">
        <f t="shared" si="1"/>
        <v>0</v>
      </c>
      <c r="O29" s="21">
        <f t="shared" si="2"/>
        <v>0</v>
      </c>
      <c r="P29" s="19" t="s">
        <v>15</v>
      </c>
    </row>
    <row r="30" spans="2:16" ht="33" customHeight="1">
      <c r="B30" s="19" t="s">
        <v>16</v>
      </c>
      <c r="C30" s="20"/>
      <c r="D30" s="20"/>
      <c r="E30" s="20"/>
      <c r="F30" s="50">
        <f t="shared" si="0"/>
        <v>0</v>
      </c>
      <c r="G30" s="21"/>
      <c r="H30" s="47">
        <v>242.8</v>
      </c>
      <c r="I30" s="47">
        <v>142.8</v>
      </c>
      <c r="J30" s="47">
        <v>121.4</v>
      </c>
      <c r="K30" s="21"/>
      <c r="L30" s="49">
        <f t="shared" si="1"/>
        <v>0</v>
      </c>
      <c r="M30" s="49">
        <f t="shared" si="1"/>
        <v>0</v>
      </c>
      <c r="N30" s="49">
        <f t="shared" si="1"/>
        <v>0</v>
      </c>
      <c r="O30" s="21">
        <f t="shared" si="2"/>
        <v>0</v>
      </c>
      <c r="P30" s="19" t="s">
        <v>16</v>
      </c>
    </row>
    <row r="31" spans="2:16" ht="33" customHeight="1">
      <c r="B31" s="19" t="s">
        <v>17</v>
      </c>
      <c r="C31" s="20"/>
      <c r="D31" s="20"/>
      <c r="E31" s="20"/>
      <c r="F31" s="50">
        <f t="shared" si="0"/>
        <v>0</v>
      </c>
      <c r="G31" s="21"/>
      <c r="H31" s="47">
        <v>242.8</v>
      </c>
      <c r="I31" s="47">
        <v>142.8</v>
      </c>
      <c r="J31" s="47">
        <v>121.4</v>
      </c>
      <c r="K31" s="21"/>
      <c r="L31" s="49">
        <f t="shared" si="1"/>
        <v>0</v>
      </c>
      <c r="M31" s="49">
        <f t="shared" si="1"/>
        <v>0</v>
      </c>
      <c r="N31" s="49">
        <f t="shared" si="1"/>
        <v>0</v>
      </c>
      <c r="O31" s="21">
        <f t="shared" si="2"/>
        <v>0</v>
      </c>
      <c r="P31" s="19" t="s">
        <v>17</v>
      </c>
    </row>
    <row r="32" spans="2:16" ht="33" customHeight="1">
      <c r="B32" s="19" t="s">
        <v>18</v>
      </c>
      <c r="C32" s="20"/>
      <c r="D32" s="20"/>
      <c r="E32" s="20"/>
      <c r="F32" s="50">
        <f t="shared" si="0"/>
        <v>0</v>
      </c>
      <c r="G32" s="21"/>
      <c r="H32" s="47">
        <v>242.8</v>
      </c>
      <c r="I32" s="47">
        <v>142.8</v>
      </c>
      <c r="J32" s="47">
        <v>121.4</v>
      </c>
      <c r="K32" s="21"/>
      <c r="L32" s="49">
        <f t="shared" si="1"/>
        <v>0</v>
      </c>
      <c r="M32" s="49">
        <f t="shared" si="1"/>
        <v>0</v>
      </c>
      <c r="N32" s="49">
        <f t="shared" si="1"/>
        <v>0</v>
      </c>
      <c r="O32" s="21">
        <f t="shared" si="2"/>
        <v>0</v>
      </c>
      <c r="P32" s="19" t="s">
        <v>18</v>
      </c>
    </row>
    <row r="33" spans="2:16" ht="33" customHeight="1">
      <c r="B33" s="19" t="s">
        <v>19</v>
      </c>
      <c r="C33" s="20"/>
      <c r="D33" s="20"/>
      <c r="E33" s="20"/>
      <c r="F33" s="50">
        <f t="shared" si="0"/>
        <v>0</v>
      </c>
      <c r="G33" s="21"/>
      <c r="H33" s="47">
        <v>242.8</v>
      </c>
      <c r="I33" s="47">
        <v>142.8</v>
      </c>
      <c r="J33" s="47">
        <v>121.4</v>
      </c>
      <c r="K33" s="21"/>
      <c r="L33" s="49">
        <f t="shared" si="1"/>
        <v>0</v>
      </c>
      <c r="M33" s="49">
        <f t="shared" si="1"/>
        <v>0</v>
      </c>
      <c r="N33" s="49">
        <f t="shared" si="1"/>
        <v>0</v>
      </c>
      <c r="O33" s="21">
        <f t="shared" si="2"/>
        <v>0</v>
      </c>
      <c r="P33" s="19" t="s">
        <v>19</v>
      </c>
    </row>
    <row r="34" spans="2:16" ht="33" customHeight="1">
      <c r="B34" s="19" t="s">
        <v>20</v>
      </c>
      <c r="C34" s="20"/>
      <c r="D34" s="20"/>
      <c r="E34" s="20"/>
      <c r="F34" s="50">
        <f t="shared" si="0"/>
        <v>0</v>
      </c>
      <c r="G34" s="21"/>
      <c r="H34" s="47">
        <v>242.8</v>
      </c>
      <c r="I34" s="47">
        <v>142.8</v>
      </c>
      <c r="J34" s="47">
        <v>121.4</v>
      </c>
      <c r="K34" s="21"/>
      <c r="L34" s="49">
        <f t="shared" si="1"/>
        <v>0</v>
      </c>
      <c r="M34" s="49">
        <f t="shared" si="1"/>
        <v>0</v>
      </c>
      <c r="N34" s="49">
        <f t="shared" si="1"/>
        <v>0</v>
      </c>
      <c r="O34" s="21">
        <f t="shared" si="2"/>
        <v>0</v>
      </c>
      <c r="P34" s="19" t="s">
        <v>20</v>
      </c>
    </row>
    <row r="35" spans="2:16" ht="33" customHeight="1">
      <c r="B35" s="19" t="s">
        <v>21</v>
      </c>
      <c r="C35" s="20"/>
      <c r="D35" s="20"/>
      <c r="E35" s="20"/>
      <c r="F35" s="50">
        <f t="shared" si="0"/>
        <v>0</v>
      </c>
      <c r="G35" s="21"/>
      <c r="H35" s="47">
        <v>242.8</v>
      </c>
      <c r="I35" s="47">
        <v>142.8</v>
      </c>
      <c r="J35" s="47">
        <v>121.4</v>
      </c>
      <c r="K35" s="21"/>
      <c r="L35" s="49">
        <f t="shared" si="1"/>
        <v>0</v>
      </c>
      <c r="M35" s="49">
        <f t="shared" si="1"/>
        <v>0</v>
      </c>
      <c r="N35" s="49">
        <f t="shared" si="1"/>
        <v>0</v>
      </c>
      <c r="O35" s="21">
        <f t="shared" si="2"/>
        <v>0</v>
      </c>
      <c r="P35" s="19" t="s">
        <v>21</v>
      </c>
    </row>
    <row r="36" spans="2:16" ht="33" customHeight="1">
      <c r="B36" s="19" t="s">
        <v>22</v>
      </c>
      <c r="C36" s="20"/>
      <c r="D36" s="20"/>
      <c r="E36" s="20"/>
      <c r="F36" s="50">
        <f t="shared" si="0"/>
        <v>0</v>
      </c>
      <c r="G36" s="21"/>
      <c r="H36" s="47">
        <v>242.8</v>
      </c>
      <c r="I36" s="47">
        <v>142.8</v>
      </c>
      <c r="J36" s="47">
        <v>121.4</v>
      </c>
      <c r="K36" s="21"/>
      <c r="L36" s="49">
        <f t="shared" si="1"/>
        <v>0</v>
      </c>
      <c r="M36" s="49">
        <f t="shared" si="1"/>
        <v>0</v>
      </c>
      <c r="N36" s="49">
        <f t="shared" si="1"/>
        <v>0</v>
      </c>
      <c r="O36" s="21">
        <f t="shared" si="2"/>
        <v>0</v>
      </c>
      <c r="P36" s="19" t="s">
        <v>22</v>
      </c>
    </row>
    <row r="37" spans="2:16" ht="33" customHeight="1">
      <c r="B37" s="19" t="s">
        <v>23</v>
      </c>
      <c r="C37" s="20"/>
      <c r="D37" s="20"/>
      <c r="E37" s="20"/>
      <c r="F37" s="50">
        <f t="shared" si="0"/>
        <v>0</v>
      </c>
      <c r="G37" s="21"/>
      <c r="H37" s="47">
        <v>242.8</v>
      </c>
      <c r="I37" s="47">
        <v>142.8</v>
      </c>
      <c r="J37" s="47">
        <v>121.4</v>
      </c>
      <c r="K37" s="21"/>
      <c r="L37" s="49">
        <f t="shared" si="1"/>
        <v>0</v>
      </c>
      <c r="M37" s="49">
        <f t="shared" si="1"/>
        <v>0</v>
      </c>
      <c r="N37" s="49">
        <f t="shared" si="1"/>
        <v>0</v>
      </c>
      <c r="O37" s="21">
        <f t="shared" si="2"/>
        <v>0</v>
      </c>
      <c r="P37" s="19" t="s">
        <v>23</v>
      </c>
    </row>
    <row r="38" spans="2:16" ht="33" customHeight="1">
      <c r="B38" s="19" t="s">
        <v>24</v>
      </c>
      <c r="C38" s="20"/>
      <c r="D38" s="20"/>
      <c r="E38" s="20"/>
      <c r="F38" s="50">
        <f t="shared" si="0"/>
        <v>0</v>
      </c>
      <c r="G38" s="21"/>
      <c r="H38" s="47">
        <v>242.8</v>
      </c>
      <c r="I38" s="47">
        <v>142.8</v>
      </c>
      <c r="J38" s="47">
        <v>121.4</v>
      </c>
      <c r="K38" s="21"/>
      <c r="L38" s="49">
        <f t="shared" si="1"/>
        <v>0</v>
      </c>
      <c r="M38" s="49">
        <f t="shared" si="1"/>
        <v>0</v>
      </c>
      <c r="N38" s="49">
        <f t="shared" si="1"/>
        <v>0</v>
      </c>
      <c r="O38" s="21">
        <f t="shared" si="2"/>
        <v>0</v>
      </c>
      <c r="P38" s="19" t="s">
        <v>24</v>
      </c>
    </row>
    <row r="39" spans="2:16" ht="33" customHeight="1">
      <c r="B39" s="19" t="s">
        <v>25</v>
      </c>
      <c r="C39" s="20"/>
      <c r="D39" s="20"/>
      <c r="E39" s="20"/>
      <c r="F39" s="50">
        <f t="shared" si="0"/>
        <v>0</v>
      </c>
      <c r="G39" s="21"/>
      <c r="H39" s="47">
        <v>242.8</v>
      </c>
      <c r="I39" s="47">
        <v>142.8</v>
      </c>
      <c r="J39" s="47">
        <v>121.4</v>
      </c>
      <c r="K39" s="21"/>
      <c r="L39" s="49">
        <f t="shared" si="1"/>
        <v>0</v>
      </c>
      <c r="M39" s="49">
        <f t="shared" si="1"/>
        <v>0</v>
      </c>
      <c r="N39" s="49">
        <f t="shared" si="1"/>
        <v>0</v>
      </c>
      <c r="O39" s="21">
        <f t="shared" si="2"/>
        <v>0</v>
      </c>
      <c r="P39" s="19" t="s">
        <v>25</v>
      </c>
    </row>
    <row r="40" spans="2:16" ht="33" customHeight="1">
      <c r="B40" s="19" t="s">
        <v>26</v>
      </c>
      <c r="C40" s="20"/>
      <c r="D40" s="20"/>
      <c r="E40" s="20"/>
      <c r="F40" s="50">
        <f t="shared" si="0"/>
        <v>0</v>
      </c>
      <c r="G40" s="21"/>
      <c r="H40" s="47">
        <v>242.8</v>
      </c>
      <c r="I40" s="47">
        <v>142.8</v>
      </c>
      <c r="J40" s="47">
        <v>121.4</v>
      </c>
      <c r="K40" s="21"/>
      <c r="L40" s="49">
        <f t="shared" si="1"/>
        <v>0</v>
      </c>
      <c r="M40" s="49">
        <f t="shared" si="1"/>
        <v>0</v>
      </c>
      <c r="N40" s="49">
        <f t="shared" si="1"/>
        <v>0</v>
      </c>
      <c r="O40" s="21">
        <f t="shared" si="2"/>
        <v>0</v>
      </c>
      <c r="P40" s="19" t="s">
        <v>26</v>
      </c>
    </row>
    <row r="41" spans="2:16" ht="33" customHeight="1">
      <c r="B41" s="19" t="s">
        <v>27</v>
      </c>
      <c r="C41" s="20"/>
      <c r="D41" s="20"/>
      <c r="E41" s="20"/>
      <c r="F41" s="50">
        <f t="shared" si="0"/>
        <v>0</v>
      </c>
      <c r="G41" s="21"/>
      <c r="H41" s="47">
        <v>242.8</v>
      </c>
      <c r="I41" s="47">
        <v>142.8</v>
      </c>
      <c r="J41" s="47">
        <v>121.4</v>
      </c>
      <c r="K41" s="21"/>
      <c r="L41" s="49">
        <f t="shared" si="1"/>
        <v>0</v>
      </c>
      <c r="M41" s="49">
        <f t="shared" si="1"/>
        <v>0</v>
      </c>
      <c r="N41" s="49">
        <f t="shared" si="1"/>
        <v>0</v>
      </c>
      <c r="O41" s="21">
        <f t="shared" si="2"/>
        <v>0</v>
      </c>
      <c r="P41" s="19" t="s">
        <v>27</v>
      </c>
    </row>
    <row r="42" spans="1:245" ht="33" customHeight="1" thickBot="1">
      <c r="A42" s="22"/>
      <c r="B42" s="23" t="s">
        <v>28</v>
      </c>
      <c r="C42" s="24">
        <f>SUM(C15:C41)</f>
        <v>0</v>
      </c>
      <c r="D42" s="24">
        <f>SUM(D15:D41)</f>
        <v>0</v>
      </c>
      <c r="E42" s="24">
        <f>SUM(E15:E41)</f>
        <v>0</v>
      </c>
      <c r="F42" s="51">
        <f>SUM(F15:F41)</f>
        <v>0</v>
      </c>
      <c r="G42" s="25"/>
      <c r="H42" s="24"/>
      <c r="I42" s="25"/>
      <c r="J42" s="25"/>
      <c r="K42" s="25"/>
      <c r="L42" s="70">
        <f>SUM(L15:L41)</f>
        <v>0</v>
      </c>
      <c r="M42" s="70">
        <f>SUM(M15:M41)</f>
        <v>0</v>
      </c>
      <c r="N42" s="25">
        <f>SUM(N15:N41)</f>
        <v>0</v>
      </c>
      <c r="O42" s="25">
        <f>SUM(O15:O41)</f>
        <v>0</v>
      </c>
      <c r="P42" s="23" t="s">
        <v>28</v>
      </c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</row>
    <row r="43" spans="6:14" ht="12">
      <c r="F43" s="52"/>
      <c r="M43" s="27"/>
      <c r="N43" s="27"/>
    </row>
    <row r="44" spans="2:14" ht="12.75">
      <c r="B44" s="26"/>
      <c r="M44" s="27"/>
      <c r="N44" s="27"/>
    </row>
  </sheetData>
  <sheetProtection/>
  <mergeCells count="4">
    <mergeCell ref="M1:P3"/>
    <mergeCell ref="C11:F11"/>
    <mergeCell ref="H11:J11"/>
    <mergeCell ref="L11:O11"/>
  </mergeCells>
  <printOptions/>
  <pageMargins left="0.7086614173228347" right="0.7480314960629921" top="0.4724409448818898" bottom="0.984251968503937" header="0.5118110236220472" footer="0.5118110236220472"/>
  <pageSetup fitToHeight="1" fitToWidth="1" horizontalDpi="600" verticalDpi="600" orientation="portrait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H12"/>
  <sheetViews>
    <sheetView tabSelected="1" zoomScalePageLayoutView="0" workbookViewId="0" topLeftCell="A1">
      <selection activeCell="W12" sqref="W12"/>
    </sheetView>
  </sheetViews>
  <sheetFormatPr defaultColWidth="11.421875" defaultRowHeight="12.75"/>
  <cols>
    <col min="1" max="1" width="4.140625" style="0" customWidth="1"/>
    <col min="2" max="2" width="17.57421875" style="0" customWidth="1"/>
    <col min="3" max="3" width="3.7109375" style="28" bestFit="1" customWidth="1"/>
    <col min="4" max="4" width="10.7109375" style="39" customWidth="1"/>
    <col min="5" max="5" width="18.00390625" style="0" bestFit="1" customWidth="1"/>
    <col min="6" max="6" width="13.140625" style="0" customWidth="1"/>
    <col min="7" max="7" width="4.140625" style="0" bestFit="1" customWidth="1"/>
    <col min="8" max="8" width="7.57421875" style="28" customWidth="1"/>
    <col min="9" max="9" width="5.421875" style="28" bestFit="1" customWidth="1"/>
    <col min="10" max="10" width="18.00390625" style="0" bestFit="1" customWidth="1"/>
    <col min="11" max="11" width="6.7109375" style="28" bestFit="1" customWidth="1"/>
    <col min="12" max="12" width="18.00390625" style="0" bestFit="1" customWidth="1"/>
    <col min="13" max="13" width="7.00390625" style="28" bestFit="1" customWidth="1"/>
    <col min="14" max="14" width="18.00390625" style="0" bestFit="1" customWidth="1"/>
    <col min="15" max="15" width="5.7109375" style="28" bestFit="1" customWidth="1"/>
    <col min="16" max="16" width="18.00390625" style="0" bestFit="1" customWidth="1"/>
    <col min="17" max="17" width="7.00390625" style="28" bestFit="1" customWidth="1"/>
    <col min="18" max="18" width="18.00390625" style="0" bestFit="1" customWidth="1"/>
    <col min="19" max="19" width="7.28125" style="28" bestFit="1" customWidth="1"/>
    <col min="20" max="20" width="18.00390625" style="0" bestFit="1" customWidth="1"/>
    <col min="21" max="21" width="18.00390625" style="0" customWidth="1"/>
    <col min="22" max="22" width="18.00390625" style="37" customWidth="1"/>
    <col min="23" max="23" width="13.57421875" style="0" bestFit="1" customWidth="1"/>
    <col min="24" max="24" width="9.140625" style="0" customWidth="1"/>
    <col min="25" max="25" width="11.140625" style="39" customWidth="1"/>
    <col min="26" max="26" width="5.28125" style="29" customWidth="1"/>
    <col min="27" max="27" width="11.57421875" style="37" bestFit="1" customWidth="1"/>
    <col min="28" max="28" width="11.57421875" style="0" customWidth="1"/>
    <col min="29" max="29" width="15.8515625" style="0" bestFit="1" customWidth="1"/>
    <col min="30" max="30" width="5.00390625" style="0" bestFit="1" customWidth="1"/>
    <col min="31" max="31" width="14.7109375" style="0" customWidth="1"/>
    <col min="32" max="32" width="3.57421875" style="0" bestFit="1" customWidth="1"/>
    <col min="33" max="33" width="7.57421875" style="0" bestFit="1" customWidth="1"/>
    <col min="34" max="34" width="9.28125" style="30" customWidth="1"/>
  </cols>
  <sheetData>
    <row r="1" spans="31:34" ht="12.75" customHeight="1">
      <c r="AE1" s="73" t="s">
        <v>55</v>
      </c>
      <c r="AF1" s="73"/>
      <c r="AG1" s="73"/>
      <c r="AH1" s="73"/>
    </row>
    <row r="2" spans="31:34" ht="12.75">
      <c r="AE2" s="73"/>
      <c r="AF2" s="73"/>
      <c r="AG2" s="73"/>
      <c r="AH2" s="73"/>
    </row>
    <row r="3" spans="31:34" ht="27" customHeight="1">
      <c r="AE3" s="73"/>
      <c r="AF3" s="73"/>
      <c r="AG3" s="73"/>
      <c r="AH3" s="73"/>
    </row>
    <row r="4" ht="12.75"/>
    <row r="5" spans="1:34" s="2" customFormat="1" ht="45" customHeight="1">
      <c r="A5" s="1"/>
      <c r="B5" s="31" t="s">
        <v>67</v>
      </c>
      <c r="D5" s="40"/>
      <c r="H5" s="85"/>
      <c r="J5" s="32"/>
      <c r="R5" s="31" t="s">
        <v>54</v>
      </c>
      <c r="V5" s="31" t="s">
        <v>68</v>
      </c>
      <c r="Y5" s="61"/>
      <c r="Z5" s="33"/>
      <c r="AA5" s="42"/>
      <c r="AH5" s="38"/>
    </row>
    <row r="6" spans="1:34" s="2" customFormat="1" ht="26.25" customHeight="1">
      <c r="A6" s="1"/>
      <c r="B6" s="34" t="s">
        <v>0</v>
      </c>
      <c r="C6" s="9"/>
      <c r="D6" s="41"/>
      <c r="E6" s="8"/>
      <c r="F6" s="8"/>
      <c r="G6" s="9"/>
      <c r="H6" s="86"/>
      <c r="I6" s="9"/>
      <c r="J6" s="8"/>
      <c r="K6" s="8"/>
      <c r="L6" s="9"/>
      <c r="V6" s="42"/>
      <c r="Y6" s="61"/>
      <c r="Z6" s="33"/>
      <c r="AA6" s="42"/>
      <c r="AH6" s="38"/>
    </row>
    <row r="7" spans="1:34" s="2" customFormat="1" ht="12">
      <c r="A7" s="1"/>
      <c r="B7" s="35"/>
      <c r="D7" s="40"/>
      <c r="H7" s="85"/>
      <c r="V7" s="42"/>
      <c r="Y7" s="61"/>
      <c r="Z7" s="33"/>
      <c r="AA7" s="42"/>
      <c r="AH7" s="38"/>
    </row>
    <row r="9" spans="2:34" s="36" customFormat="1" ht="26.25" customHeight="1">
      <c r="B9" s="78" t="s">
        <v>71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80"/>
      <c r="U9" s="81" t="s">
        <v>66</v>
      </c>
      <c r="V9" s="82"/>
      <c r="W9" s="82"/>
      <c r="X9" s="82"/>
      <c r="Y9" s="83"/>
      <c r="Z9" s="33"/>
      <c r="AA9" s="87" t="s">
        <v>72</v>
      </c>
      <c r="AB9" s="88"/>
      <c r="AC9" s="88"/>
      <c r="AD9" s="88"/>
      <c r="AE9" s="88"/>
      <c r="AF9" s="88"/>
      <c r="AG9" s="89"/>
      <c r="AH9" s="84" t="s">
        <v>53</v>
      </c>
    </row>
    <row r="10" spans="2:34" s="54" customFormat="1" ht="83.25" customHeight="1">
      <c r="B10" s="55" t="s">
        <v>30</v>
      </c>
      <c r="C10" s="56" t="s">
        <v>32</v>
      </c>
      <c r="D10" s="60" t="s">
        <v>80</v>
      </c>
      <c r="E10" s="59" t="s">
        <v>33</v>
      </c>
      <c r="F10" s="55" t="s">
        <v>34</v>
      </c>
      <c r="G10" s="55" t="s">
        <v>35</v>
      </c>
      <c r="H10" s="59" t="s">
        <v>79</v>
      </c>
      <c r="I10" s="56" t="s">
        <v>36</v>
      </c>
      <c r="J10" s="56" t="s">
        <v>37</v>
      </c>
      <c r="K10" s="56" t="s">
        <v>38</v>
      </c>
      <c r="L10" s="56" t="s">
        <v>39</v>
      </c>
      <c r="M10" s="56" t="s">
        <v>40</v>
      </c>
      <c r="N10" s="56" t="s">
        <v>41</v>
      </c>
      <c r="O10" s="56" t="s">
        <v>42</v>
      </c>
      <c r="P10" s="56" t="s">
        <v>43</v>
      </c>
      <c r="Q10" s="56" t="s">
        <v>44</v>
      </c>
      <c r="R10" s="56" t="s">
        <v>45</v>
      </c>
      <c r="S10" s="56" t="s">
        <v>46</v>
      </c>
      <c r="T10" s="56" t="s">
        <v>47</v>
      </c>
      <c r="U10" s="57" t="s">
        <v>33</v>
      </c>
      <c r="V10" s="58" t="s">
        <v>78</v>
      </c>
      <c r="W10" s="59" t="s">
        <v>77</v>
      </c>
      <c r="X10" s="71" t="s">
        <v>74</v>
      </c>
      <c r="Y10" s="71" t="s">
        <v>73</v>
      </c>
      <c r="Z10" s="33"/>
      <c r="AA10" s="72" t="s">
        <v>76</v>
      </c>
      <c r="AB10" s="57" t="s">
        <v>48</v>
      </c>
      <c r="AC10" s="55" t="s">
        <v>49</v>
      </c>
      <c r="AD10" s="55" t="s">
        <v>50</v>
      </c>
      <c r="AE10" s="55" t="s">
        <v>51</v>
      </c>
      <c r="AF10" s="55" t="s">
        <v>31</v>
      </c>
      <c r="AG10" s="55" t="s">
        <v>52</v>
      </c>
      <c r="AH10" s="84"/>
    </row>
    <row r="11" ht="12">
      <c r="Z11" s="33"/>
    </row>
    <row r="12" ht="12">
      <c r="Z12" s="33"/>
    </row>
  </sheetData>
  <sheetProtection/>
  <mergeCells count="5">
    <mergeCell ref="AE1:AH3"/>
    <mergeCell ref="AA9:AG9"/>
    <mergeCell ref="B9:T9"/>
    <mergeCell ref="U9:Y9"/>
    <mergeCell ref="AH9:AH10"/>
  </mergeCells>
  <printOptions/>
  <pageMargins left="0.7874015748031497" right="0.7874015748031497" top="0.984251968503937" bottom="0.984251968503937" header="0.5118110236220472" footer="0.5118110236220472"/>
  <pageSetup fitToHeight="100" fitToWidth="1" horizontalDpi="600" verticalDpi="6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Raemy Melissa BLW</cp:lastModifiedBy>
  <cp:lastPrinted>2023-03-21T12:20:09Z</cp:lastPrinted>
  <dcterms:created xsi:type="dcterms:W3CDTF">2006-05-02T07:19:10Z</dcterms:created>
  <dcterms:modified xsi:type="dcterms:W3CDTF">2023-12-15T12:54:06Z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COO.2101.101.5.1377325</vt:lpwstr>
  </property>
  <property fmtid="{D5CDD505-2E9C-101B-9397-08002B2CF9AE}" pid="3" name="FSC#COOELAK@1.1001:Subject">
    <vt:lpwstr>Beitragswesen</vt:lpwstr>
  </property>
  <property fmtid="{D5CDD505-2E9C-101B-9397-08002B2CF9AE}" pid="4" name="FSC#COOELAK@1.1001:FileReference">
    <vt:lpwstr>Diverse Schreiben Beitragswesen Zucht- und Nutztiere (321.10/2004/05256)</vt:lpwstr>
  </property>
  <property fmtid="{D5CDD505-2E9C-101B-9397-08002B2CF9AE}" pid="5" name="FSC#COOELAK@1.1001:FileRefYear">
    <vt:lpwstr>2004</vt:lpwstr>
  </property>
  <property fmtid="{D5CDD505-2E9C-101B-9397-08002B2CF9AE}" pid="6" name="FSC#COOELAK@1.1001:FileRefOrdinal">
    <vt:lpwstr>5256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Zingg</vt:lpwstr>
  </property>
  <property fmtid="{D5CDD505-2E9C-101B-9397-08002B2CF9AE}" pid="10" name="FSC#COOELAK@1.1001:OwnerExtension">
    <vt:lpwstr>+41 31 322 25 44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Tierische Produkte und Tierzucht (BLW)</vt:lpwstr>
  </property>
  <property fmtid="{D5CDD505-2E9C-101B-9397-08002B2CF9AE}" pid="17" name="FSC#COOELAK@1.1001:CreatedAt">
    <vt:lpwstr>29.08.2013 09:53:46</vt:lpwstr>
  </property>
  <property fmtid="{D5CDD505-2E9C-101B-9397-08002B2CF9AE}" pid="18" name="FSC#COOELAK@1.1001:OU">
    <vt:lpwstr>Schriftgutverwaltung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*COO.2101.101.5.1377325*</vt:lpwstr>
  </property>
  <property fmtid="{D5CDD505-2E9C-101B-9397-08002B2CF9AE}" pid="21" name="FSC#COOELAK@1.1001:RefBarCode">
    <vt:lpwstr>*Abrechnungsformulare Zigen Schafe 01.01.2014*</vt:lpwstr>
  </property>
  <property fmtid="{D5CDD505-2E9C-101B-9397-08002B2CF9AE}" pid="22" name="FSC#COOELAK@1.1001:FileRefBarCode">
    <vt:lpwstr>*Diverse Schreiben Beitragswesen Zucht- und Nutztiere (321.10/2004/05256)*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>321.10</vt:lpwstr>
  </property>
  <property fmtid="{D5CDD505-2E9C-101B-9397-08002B2CF9AE}" pid="42" name="FSC#EVDCFG@15.1400:Dossierref">
    <vt:lpwstr>321.10/2004/05256</vt:lpwstr>
  </property>
  <property fmtid="{D5CDD505-2E9C-101B-9397-08002B2CF9AE}" pid="43" name="FSC#EVDCFG@15.1400:FileRespEmail">
    <vt:lpwstr>marcel.zingg@blw.admin.ch</vt:lpwstr>
  </property>
  <property fmtid="{D5CDD505-2E9C-101B-9397-08002B2CF9AE}" pid="44" name="FSC#EVDCFG@15.1400:FileRespFax">
    <vt:lpwstr/>
  </property>
  <property fmtid="{D5CDD505-2E9C-101B-9397-08002B2CF9AE}" pid="45" name="FSC#EVDCFG@15.1400:FileRespHome">
    <vt:lpwstr>Bern</vt:lpwstr>
  </property>
  <property fmtid="{D5CDD505-2E9C-101B-9397-08002B2CF9AE}" pid="46" name="FSC#EVDCFG@15.1400:FileResponsible">
    <vt:lpwstr>Marcel Zingg</vt:lpwstr>
  </property>
  <property fmtid="{D5CDD505-2E9C-101B-9397-08002B2CF9AE}" pid="47" name="FSC#EVDCFG@15.1400:FileRespOrg">
    <vt:lpwstr>Tierische Produkte und Tierzucht</vt:lpwstr>
  </property>
  <property fmtid="{D5CDD505-2E9C-101B-9397-08002B2CF9AE}" pid="48" name="FSC#EVDCFG@15.1400:FileRespOrgHome">
    <vt:lpwstr>Bern</vt:lpwstr>
  </property>
  <property fmtid="{D5CDD505-2E9C-101B-9397-08002B2CF9AE}" pid="49" name="FSC#EVDCFG@15.1400:FileRespOrgStreet">
    <vt:lpwstr>Mattenhofstrasse 5</vt:lpwstr>
  </property>
  <property fmtid="{D5CDD505-2E9C-101B-9397-08002B2CF9AE}" pid="50" name="FSC#EVDCFG@15.1400:FileRespOrgZipCode">
    <vt:lpwstr>'3003</vt:lpwstr>
  </property>
  <property fmtid="{D5CDD505-2E9C-101B-9397-08002B2CF9AE}" pid="51" name="FSC#EVDCFG@15.1400:FileRespshortsign">
    <vt:lpwstr>zin</vt:lpwstr>
  </property>
  <property fmtid="{D5CDD505-2E9C-101B-9397-08002B2CF9AE}" pid="52" name="FSC#EVDCFG@15.1400:FileRespStreet">
    <vt:lpwstr>Mattenhofstrasse 5</vt:lpwstr>
  </property>
  <property fmtid="{D5CDD505-2E9C-101B-9397-08002B2CF9AE}" pid="53" name="FSC#EVDCFG@15.1400:FileRespTel">
    <vt:lpwstr>+41 31 322 25 44</vt:lpwstr>
  </property>
  <property fmtid="{D5CDD505-2E9C-101B-9397-08002B2CF9AE}" pid="54" name="FSC#EVDCFG@15.1400:FileRespZipCode">
    <vt:lpwstr>3003</vt:lpwstr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/>
  </property>
  <property fmtid="{D5CDD505-2E9C-101B-9397-08002B2CF9AE}" pid="62" name="FSC#EVDCFG@15.1400:SignApproved1FR">
    <vt:lpwstr/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>*COO.2101.101.6.1245139*</vt:lpwstr>
  </property>
  <property fmtid="{D5CDD505-2E9C-101B-9397-08002B2CF9AE}" pid="66" name="FSC#EVDCFG@15.1400:Subject">
    <vt:lpwstr>Abrechnungsformulare Ziegen Schafe 01.01.2014</vt:lpwstr>
  </property>
  <property fmtid="{D5CDD505-2E9C-101B-9397-08002B2CF9AE}" pid="67" name="FSC#EVDCFG@15.1400:Title">
    <vt:lpwstr>Abrechnungsformulare Ziegen Schafe 01.01.2014</vt:lpwstr>
  </property>
  <property fmtid="{D5CDD505-2E9C-101B-9397-08002B2CF9AE}" pid="68" name="FSC#EVDCFG@15.1400:UserFunction">
    <vt:lpwstr/>
  </property>
  <property fmtid="{D5CDD505-2E9C-101B-9397-08002B2CF9AE}" pid="69" name="FSC#EVDCFG@15.1400:SalutationEnglish">
    <vt:lpwstr>Animal Products and Breeding Unit</vt:lpwstr>
  </property>
  <property fmtid="{D5CDD505-2E9C-101B-9397-08002B2CF9AE}" pid="70" name="FSC#EVDCFG@15.1400:SalutationFrench">
    <vt:lpwstr>Secteur Produits animaux et élevage</vt:lpwstr>
  </property>
  <property fmtid="{D5CDD505-2E9C-101B-9397-08002B2CF9AE}" pid="71" name="FSC#EVDCFG@15.1400:SalutationGerman">
    <vt:lpwstr>Fachbereich Tierische Produkte und Tierzucht</vt:lpwstr>
  </property>
  <property fmtid="{D5CDD505-2E9C-101B-9397-08002B2CF9AE}" pid="72" name="FSC#EVDCFG@15.1400:SalutationItalian">
    <vt:lpwstr>Settore Prodotti animali e allevamento</vt:lpwstr>
  </property>
  <property fmtid="{D5CDD505-2E9C-101B-9397-08002B2CF9AE}" pid="73" name="FSC#EVDCFG@15.1400:SalutationEnglishUser">
    <vt:lpwstr>Head of Animal Products and Breeding Unit</vt:lpwstr>
  </property>
  <property fmtid="{D5CDD505-2E9C-101B-9397-08002B2CF9AE}" pid="74" name="FSC#EVDCFG@15.1400:SalutationFrenchUser">
    <vt:lpwstr>Responsable du Secteur Produits animaux et élevage</vt:lpwstr>
  </property>
  <property fmtid="{D5CDD505-2E9C-101B-9397-08002B2CF9AE}" pid="75" name="FSC#EVDCFG@15.1400:SalutationGermanUser">
    <vt:lpwstr>Leiter Fachbereich Tierische Produkte und Tierzucht</vt:lpwstr>
  </property>
  <property fmtid="{D5CDD505-2E9C-101B-9397-08002B2CF9AE}" pid="76" name="FSC#EVDCFG@15.1400:SalutationItalianUser">
    <vt:lpwstr>Responsabile Settore Prodotti animali e allevamento</vt:lpwstr>
  </property>
  <property fmtid="{D5CDD505-2E9C-101B-9397-08002B2CF9AE}" pid="77" name="FSC#EVDCFG@15.1400:UserInCharge">
    <vt:lpwstr/>
  </property>
  <property fmtid="{D5CDD505-2E9C-101B-9397-08002B2CF9AE}" pid="78" name="FSC#EVDCFG@15.1400:FileRespOrgShortname">
    <vt:lpwstr>BLW</vt:lpwstr>
  </property>
  <property fmtid="{D5CDD505-2E9C-101B-9397-08002B2CF9AE}" pid="79" name="FSC#EVDCFG@15.1400:ActualVersionNumber">
    <vt:lpwstr>1</vt:lpwstr>
  </property>
  <property fmtid="{D5CDD505-2E9C-101B-9397-08002B2CF9AE}" pid="80" name="FSC#EVDCFG@15.1400:ActualVersionCreatedAt">
    <vt:lpwstr>29.08.2013 09:53:46</vt:lpwstr>
  </property>
  <property fmtid="{D5CDD505-2E9C-101B-9397-08002B2CF9AE}" pid="81" name="FSC#EVDCFG@15.1400:ResponsibleBureau_DE">
    <vt:lpwstr>Bundesamt für Landwirtschaft BLW</vt:lpwstr>
  </property>
  <property fmtid="{D5CDD505-2E9C-101B-9397-08002B2CF9AE}" pid="82" name="FSC#EVDCFG@15.1400:ResponsibleBureau_EN">
    <vt:lpwstr>Federal Office for Agriculture FOAG</vt:lpwstr>
  </property>
  <property fmtid="{D5CDD505-2E9C-101B-9397-08002B2CF9AE}" pid="83" name="FSC#EVDCFG@15.1400:ResponsibleBureau_FR">
    <vt:lpwstr>Office fédéral de l'agriculture OFAG</vt:lpwstr>
  </property>
  <property fmtid="{D5CDD505-2E9C-101B-9397-08002B2CF9AE}" pid="84" name="FSC#EVDCFG@15.1400:ResponsibleBureau_IT">
    <vt:lpwstr>Ufficio federale dell'agricoltura UFAG</vt:lpwstr>
  </property>
  <property fmtid="{D5CDD505-2E9C-101B-9397-08002B2CF9AE}" pid="85" name="FSC#EVDCFG@15.1400:UserInChargeUserTitle">
    <vt:lpwstr/>
  </property>
  <property fmtid="{D5CDD505-2E9C-101B-9397-08002B2CF9AE}" pid="86" name="FSC#EVDCFG@15.1400:UserInChargeUserName">
    <vt:lpwstr/>
  </property>
  <property fmtid="{D5CDD505-2E9C-101B-9397-08002B2CF9AE}" pid="87" name="FSC#EVDCFG@15.1400:UserInChargeUserFirstname">
    <vt:lpwstr/>
  </property>
  <property fmtid="{D5CDD505-2E9C-101B-9397-08002B2CF9AE}" pid="88" name="FSC#EVDCFG@15.1400:UserInChargeUserEnvSalutationDE">
    <vt:lpwstr/>
  </property>
  <property fmtid="{D5CDD505-2E9C-101B-9397-08002B2CF9AE}" pid="89" name="FSC#EVDCFG@15.1400:UserInChargeUserEnvSalutationEN">
    <vt:lpwstr/>
  </property>
  <property fmtid="{D5CDD505-2E9C-101B-9397-08002B2CF9AE}" pid="90" name="FSC#EVDCFG@15.1400:UserInChargeUserEnvSalutationFR">
    <vt:lpwstr/>
  </property>
  <property fmtid="{D5CDD505-2E9C-101B-9397-08002B2CF9AE}" pid="91" name="FSC#EVDCFG@15.1400:UserInChargeUserEnvSalutationIT">
    <vt:lpwstr/>
  </property>
  <property fmtid="{D5CDD505-2E9C-101B-9397-08002B2CF9AE}" pid="92" name="FSC#EVDCFG@15.1400:FilerespUserPersonTitle">
    <vt:lpwstr/>
  </property>
  <property fmtid="{D5CDD505-2E9C-101B-9397-08002B2CF9AE}" pid="93" name="FSC#EVDCFG@15.1400:Address">
    <vt:lpwstr/>
  </property>
  <property fmtid="{D5CDD505-2E9C-101B-9397-08002B2CF9AE}" pid="94" name="FSC#COOELAK@1.1001:CurrentUserRolePos">
    <vt:lpwstr>Sachbearbeiter/-in</vt:lpwstr>
  </property>
  <property fmtid="{D5CDD505-2E9C-101B-9397-08002B2CF9AE}" pid="95" name="FSC#COOELAK@1.1001:CurrentUserEmail">
    <vt:lpwstr>marcel.zingg@blw.admin.ch</vt:lpwstr>
  </property>
</Properties>
</file>