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80" windowHeight="12410" activeTab="0"/>
  </bookViews>
  <sheets>
    <sheet name="Total Ziegen Schafe" sheetId="1" r:id="rId1"/>
    <sheet name="HB nach Rasse" sheetId="2" r:id="rId2"/>
    <sheet name="HB Detail" sheetId="3" r:id="rId3"/>
    <sheet name="MLP nach Kt" sheetId="4" r:id="rId4"/>
    <sheet name="MLP Detail" sheetId="5" r:id="rId5"/>
    <sheet name="ALP nach Kt" sheetId="6" r:id="rId6"/>
    <sheet name="ALP Detail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Marcel Zingg</author>
  </authors>
  <commentList>
    <comment ref="W10" authorId="0">
      <text>
        <r>
          <rPr>
            <b/>
            <sz val="9"/>
            <rFont val="Tahoma"/>
            <family val="2"/>
          </rPr>
          <t>Marcel Zingg:</t>
        </r>
        <r>
          <rPr>
            <sz val="9"/>
            <rFont val="Tahoma"/>
            <family val="2"/>
          </rPr>
          <t xml:space="preserve">
50 % des Beitrages
</t>
        </r>
      </text>
    </comment>
  </commentList>
</comments>
</file>

<file path=xl/sharedStrings.xml><?xml version="1.0" encoding="utf-8"?>
<sst xmlns="http://schemas.openxmlformats.org/spreadsheetml/2006/main" count="425" uniqueCount="124">
  <si>
    <t>ZO:</t>
  </si>
  <si>
    <t>Herdebuchtier</t>
  </si>
  <si>
    <t>Total Beitrag</t>
  </si>
  <si>
    <t>Anzahl</t>
  </si>
  <si>
    <t>Ansatz</t>
  </si>
  <si>
    <t>Betrag</t>
  </si>
  <si>
    <t xml:space="preserve">Anzahl </t>
  </si>
  <si>
    <t xml:space="preserve">max. 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</si>
  <si>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</si>
  <si>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</si>
  <si>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</si>
  <si>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</si>
  <si>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</si>
  <si>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</si>
  <si>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</si>
  <si>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</si>
  <si>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</si>
  <si>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</si>
  <si>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</si>
  <si>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</si>
  <si>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</si>
  <si>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</si>
  <si>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</si>
  <si>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</si>
  <si>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</si>
  <si>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</si>
  <si>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</si>
  <si>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</si>
  <si>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</si>
  <si>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</si>
  <si>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</si>
  <si>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</si>
  <si>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</si>
  <si>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</si>
  <si>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</si>
  <si>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</si>
  <si>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Milchleistungsprüfung</t>
  </si>
  <si>
    <t xml:space="preserve"> Zusammenzug nach Rasse und Kantone</t>
  </si>
  <si>
    <t>ZO</t>
  </si>
  <si>
    <t>Stichtag</t>
  </si>
  <si>
    <t>Rasse</t>
  </si>
  <si>
    <t>Total Betrag</t>
  </si>
  <si>
    <t>Kt</t>
  </si>
  <si>
    <t>KT</t>
  </si>
  <si>
    <t xml:space="preserve">Total </t>
  </si>
  <si>
    <t>1. Juni</t>
  </si>
  <si>
    <t>Stichtag:</t>
  </si>
  <si>
    <t>Angaben zum Herdebuchtier</t>
  </si>
  <si>
    <t>Angaben zum Züchter</t>
  </si>
  <si>
    <t>RC</t>
  </si>
  <si>
    <t>Blut-anteil mind. 87.50%</t>
  </si>
  <si>
    <t>TVD-Nr. / HB Inschrift</t>
  </si>
  <si>
    <t>Name</t>
  </si>
  <si>
    <t>sex</t>
  </si>
  <si>
    <t>Geburts-Datum
(mind. 6 Mt alt)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</si>
  <si>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</si>
  <si>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</si>
  <si>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</si>
  <si>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</si>
  <si>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</si>
  <si>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</si>
  <si>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</si>
  <si>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</si>
  <si>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</si>
  <si>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</si>
  <si>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</si>
  <si>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</si>
  <si>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</si>
  <si>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</si>
  <si>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</si>
  <si>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</si>
  <si>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</si>
  <si>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HB-Status 
- HB-Tier
- nicht HB-Tier</t>
  </si>
  <si>
    <t>Bundes-beitrag</t>
  </si>
  <si>
    <t>ICAR-Methode A4</t>
  </si>
  <si>
    <t>ICAR-Methode B oder C</t>
  </si>
  <si>
    <t>Voller Beitrag</t>
  </si>
  <si>
    <t>Halber Beitrag</t>
  </si>
  <si>
    <t>Tiername</t>
  </si>
  <si>
    <t>Probedatum</t>
  </si>
  <si>
    <t>HB-Status</t>
  </si>
  <si>
    <t>Kanton</t>
  </si>
  <si>
    <t>Referenzperiode</t>
  </si>
  <si>
    <t>1.12. bis 30.11.</t>
  </si>
  <si>
    <t>TVD-Nr. / HB-Inschrift</t>
  </si>
  <si>
    <t>01.12. bis 30.11.</t>
  </si>
  <si>
    <t>TVD-Nr./ HB-Inschrift</t>
  </si>
  <si>
    <t>Geschlecht</t>
  </si>
  <si>
    <t>Geburts-datum</t>
  </si>
  <si>
    <t>Geburts-gewicht</t>
  </si>
  <si>
    <t>Gewichtser-hebungsdatum
35 - 45 Tag</t>
  </si>
  <si>
    <t>Alter in Tagen bei Gewicht-serhebung</t>
  </si>
  <si>
    <t>HB-Status
Mutter</t>
  </si>
  <si>
    <t>HB-Status
Vater</t>
  </si>
  <si>
    <t>Name, Vorname</t>
  </si>
  <si>
    <t>Anzahl HB-Tiere</t>
  </si>
  <si>
    <t>männlich</t>
  </si>
  <si>
    <t>weiblich</t>
  </si>
  <si>
    <t>Voller Herdebuchbeitrg</t>
  </si>
  <si>
    <t>Halber Herdebuchbeitrag</t>
  </si>
  <si>
    <t>Rasse-Code</t>
  </si>
  <si>
    <t>Wurfdatum</t>
  </si>
  <si>
    <t>♀ letztes Beleg- oder Wurfdatum
♂ letzte Besamung</t>
  </si>
  <si>
    <t>Aufzuchtleistungsprüfung</t>
  </si>
  <si>
    <t>Voller Ansatz</t>
  </si>
  <si>
    <t>Halber Ansatz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</si>
  <si>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</si>
  <si>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ICAR-Methode AT4</t>
  </si>
  <si>
    <t>ICAR-Methode ATM4</t>
  </si>
  <si>
    <t>letzte züchterische Tätigkeit (Datum)</t>
  </si>
  <si>
    <r>
      <t xml:space="preserve">neu im HB unvollständig Abstammung;
</t>
    </r>
    <r>
      <rPr>
        <b/>
        <sz val="11"/>
        <color indexed="10"/>
        <rFont val="Arial"/>
        <family val="2"/>
      </rPr>
      <t>Datum Neuaufnahme</t>
    </r>
  </si>
  <si>
    <t>Angaben zum Muttertier</t>
  </si>
  <si>
    <t>Angaben Neugeborene</t>
  </si>
  <si>
    <t>ICAR-
Methode</t>
  </si>
  <si>
    <t>in Franken</t>
  </si>
  <si>
    <t>Anzahl Neuge-borene</t>
  </si>
  <si>
    <t>Die Aufzuchtleistungsprüfung wird je Wurf / Lammung (Einzelgeburt oder Mehrfachgeburt) abgerechnet</t>
  </si>
  <si>
    <t>Aufzuchtleistungsprüfung 2022</t>
  </si>
  <si>
    <t>Beitragsjahr</t>
  </si>
  <si>
    <t>Ziegen- und Milchschafzucht</t>
  </si>
  <si>
    <t>Herdebuchtiere</t>
  </si>
  <si>
    <t xml:space="preserve">Herdebuchtier (Details) </t>
  </si>
  <si>
    <t>Milchleistungsprüfungen</t>
  </si>
  <si>
    <t>Milchleistungsprüfung nach ICAR-Methoden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</si>
</sst>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9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67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3" fontId="7" fillId="0" borderId="0" xfId="56" applyNumberFormat="1" applyFont="1" applyAlignment="1">
      <alignment horizontal="center"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3" fontId="0" fillId="0" borderId="11" xfId="56" applyNumberFormat="1" applyBorder="1" applyAlignment="1">
      <alignment horizontal="right" wrapText="1"/>
      <protection/>
    </xf>
    <xf numFmtId="43" fontId="0" fillId="0" borderId="11" xfId="47" applyFont="1" applyBorder="1" applyAlignment="1">
      <alignment horizontal="right" wrapText="1"/>
    </xf>
    <xf numFmtId="43" fontId="0" fillId="0" borderId="0" xfId="47" applyFont="1" applyAlignment="1">
      <alignment horizontal="right" wrapText="1"/>
    </xf>
    <xf numFmtId="0" fontId="0" fillId="0" borderId="11" xfId="56" applyFont="1" applyBorder="1" applyAlignment="1">
      <alignment horizontal="right" vertical="center"/>
      <protection/>
    </xf>
    <xf numFmtId="43" fontId="0" fillId="0" borderId="11" xfId="46" applyFont="1" applyBorder="1" applyAlignment="1">
      <alignment horizontal="right" vertical="center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2" xfId="56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6" applyAlignment="1">
      <alignment vertical="center"/>
      <protection/>
    </xf>
    <xf numFmtId="43" fontId="0" fillId="0" borderId="0" xfId="47" applyAlignment="1">
      <alignment vertical="center"/>
    </xf>
    <xf numFmtId="0" fontId="8" fillId="0" borderId="0" xfId="56" applyFont="1" applyAlignment="1">
      <alignment/>
      <protection/>
    </xf>
    <xf numFmtId="0" fontId="8" fillId="0" borderId="13" xfId="56" applyFont="1" applyBorder="1">
      <alignment/>
      <protection/>
    </xf>
    <xf numFmtId="3" fontId="8" fillId="0" borderId="13" xfId="56" applyNumberFormat="1" applyFont="1" applyBorder="1">
      <alignment/>
      <protection/>
    </xf>
    <xf numFmtId="43" fontId="8" fillId="0" borderId="13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56" applyFont="1" applyBorder="1" applyAlignment="1">
      <alignment horizontal="right" vertical="center"/>
      <protection/>
    </xf>
    <xf numFmtId="0" fontId="0" fillId="0" borderId="0" xfId="55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10" fillId="0" borderId="0" xfId="55" applyFont="1" applyAlignment="1">
      <alignment horizontal="left" vertical="center"/>
      <protection/>
    </xf>
    <xf numFmtId="0" fontId="6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0" xfId="55" applyFill="1" applyBorder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1" fillId="0" borderId="0" xfId="55" applyFont="1" applyAlignment="1">
      <alignment horizontal="left" vertical="center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0" fillId="0" borderId="14" xfId="55" applyFont="1" applyBorder="1" applyAlignment="1">
      <alignment vertical="center"/>
      <protection/>
    </xf>
    <xf numFmtId="0" fontId="11" fillId="0" borderId="0" xfId="55" applyFont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0" fillId="0" borderId="11" xfId="55" applyFont="1" applyBorder="1" applyAlignment="1">
      <alignment horizontal="right" vertical="center"/>
      <protection/>
    </xf>
    <xf numFmtId="0" fontId="8" fillId="0" borderId="0" xfId="55" applyFont="1" applyAlignment="1">
      <alignment horizontal="center" vertical="center" wrapText="1"/>
      <protection/>
    </xf>
    <xf numFmtId="43" fontId="0" fillId="0" borderId="11" xfId="47" applyFont="1" applyBorder="1" applyAlignment="1">
      <alignment horizontal="right" vertical="center"/>
    </xf>
    <xf numFmtId="0" fontId="0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11" fillId="0" borderId="15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/>
      <protection/>
    </xf>
    <xf numFmtId="43" fontId="0" fillId="0" borderId="16" xfId="47" applyFont="1" applyBorder="1" applyAlignment="1">
      <alignment vertical="center"/>
    </xf>
    <xf numFmtId="43" fontId="0" fillId="0" borderId="17" xfId="47" applyFont="1" applyBorder="1" applyAlignment="1">
      <alignment vertical="center"/>
    </xf>
    <xf numFmtId="43" fontId="0" fillId="0" borderId="11" xfId="47" applyFont="1" applyBorder="1" applyAlignment="1">
      <alignment vertical="center"/>
    </xf>
    <xf numFmtId="0" fontId="0" fillId="0" borderId="13" xfId="55" applyFont="1" applyBorder="1" applyAlignment="1">
      <alignment vertical="center"/>
      <protection/>
    </xf>
    <xf numFmtId="171" fontId="0" fillId="0" borderId="13" xfId="47" applyNumberFormat="1" applyFont="1" applyBorder="1" applyAlignment="1">
      <alignment vertical="center"/>
    </xf>
    <xf numFmtId="43" fontId="0" fillId="0" borderId="13" xfId="47" applyFont="1" applyBorder="1" applyAlignment="1">
      <alignment vertical="center"/>
    </xf>
    <xf numFmtId="43" fontId="1" fillId="0" borderId="0" xfId="47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54" fillId="0" borderId="0" xfId="56" applyNumberFormat="1" applyFont="1" applyAlignment="1">
      <alignment horizontal="left" vertical="center"/>
      <protection/>
    </xf>
    <xf numFmtId="49" fontId="54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43" fontId="0" fillId="0" borderId="0" xfId="46" applyFont="1" applyAlignment="1">
      <alignment vertical="center"/>
    </xf>
    <xf numFmtId="0" fontId="42" fillId="0" borderId="0" xfId="0" applyFont="1" applyAlignment="1">
      <alignment vertical="center"/>
    </xf>
    <xf numFmtId="0" fontId="42" fillId="34" borderId="11" xfId="0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 wrapText="1"/>
    </xf>
    <xf numFmtId="43" fontId="42" fillId="34" borderId="11" xfId="46" applyFont="1" applyFill="1" applyBorder="1" applyAlignment="1">
      <alignment horizontal="right" vertical="center" wrapText="1"/>
    </xf>
    <xf numFmtId="0" fontId="3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18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vertical="center"/>
      <protection/>
    </xf>
    <xf numFmtId="0" fontId="0" fillId="0" borderId="19" xfId="55" applyFont="1" applyBorder="1" applyAlignment="1">
      <alignment vertical="center"/>
      <protection/>
    </xf>
    <xf numFmtId="0" fontId="0" fillId="0" borderId="0" xfId="55" applyAlignment="1">
      <alignment/>
      <protection/>
    </xf>
    <xf numFmtId="1" fontId="54" fillId="0" borderId="0" xfId="55" applyNumberFormat="1" applyFont="1" applyAlignment="1">
      <alignment horizontal="left" vertical="center"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1" fontId="3" fillId="0" borderId="0" xfId="55" applyNumberFormat="1" applyFont="1" applyAlignment="1">
      <alignment horizontal="left" vertical="center"/>
      <protection/>
    </xf>
    <xf numFmtId="0" fontId="0" fillId="33" borderId="10" xfId="55" applyFill="1" applyBorder="1" applyAlignment="1">
      <alignment horizontal="center" vertical="center"/>
      <protection/>
    </xf>
    <xf numFmtId="1" fontId="0" fillId="0" borderId="0" xfId="55" applyNumberFormat="1" applyAlignment="1">
      <alignment horizontal="left"/>
      <protection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vertical="center" wrapText="1"/>
    </xf>
    <xf numFmtId="43" fontId="0" fillId="34" borderId="11" xfId="46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1" fillId="0" borderId="0" xfId="56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left" vertical="center"/>
      <protection/>
    </xf>
    <xf numFmtId="0" fontId="6" fillId="33" borderId="10" xfId="56" applyFont="1" applyFill="1" applyBorder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11" fillId="0" borderId="20" xfId="56" applyFont="1" applyBorder="1" applyAlignment="1">
      <alignment vertical="center" wrapText="1"/>
      <protection/>
    </xf>
    <xf numFmtId="0" fontId="0" fillId="0" borderId="14" xfId="56" applyFont="1" applyBorder="1" applyAlignment="1">
      <alignment vertical="center"/>
      <protection/>
    </xf>
    <xf numFmtId="0" fontId="11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8" fillId="0" borderId="20" xfId="56" applyFont="1" applyBorder="1" applyAlignment="1">
      <alignment vertical="center" wrapText="1"/>
      <protection/>
    </xf>
    <xf numFmtId="0" fontId="0" fillId="0" borderId="0" xfId="56" applyFont="1" applyBorder="1" applyAlignment="1">
      <alignment vertical="center"/>
      <protection/>
    </xf>
    <xf numFmtId="0" fontId="8" fillId="0" borderId="0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vertical="center"/>
      <protection/>
    </xf>
    <xf numFmtId="10" fontId="0" fillId="0" borderId="0" xfId="53" applyNumberFormat="1" applyFont="1" applyAlignment="1">
      <alignment/>
    </xf>
    <xf numFmtId="172" fontId="0" fillId="34" borderId="11" xfId="0" applyNumberFormat="1" applyFill="1" applyBorder="1" applyAlignment="1">
      <alignment vertical="center"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10" fillId="0" borderId="0" xfId="56" applyNumberFormat="1" applyFont="1" applyAlignment="1">
      <alignment horizontal="left"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5" fillId="33" borderId="0" xfId="56" applyFont="1" applyFill="1" applyBorder="1" applyAlignment="1">
      <alignment vertical="center"/>
      <protection/>
    </xf>
    <xf numFmtId="0" fontId="0" fillId="33" borderId="0" xfId="56" applyFill="1" applyBorder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172" fontId="55" fillId="34" borderId="11" xfId="0" applyNumberFormat="1" applyFont="1" applyFill="1" applyBorder="1" applyAlignment="1">
      <alignment horizontal="center" vertical="center" wrapText="1"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9" fontId="42" fillId="34" borderId="11" xfId="52" applyFont="1" applyFill="1" applyBorder="1" applyAlignment="1">
      <alignment vertical="center" wrapText="1"/>
    </xf>
    <xf numFmtId="43" fontId="0" fillId="0" borderId="0" xfId="46" applyFont="1" applyAlignment="1">
      <alignment horizontal="center"/>
    </xf>
    <xf numFmtId="3" fontId="0" fillId="0" borderId="19" xfId="56" applyNumberFormat="1" applyBorder="1" applyAlignment="1">
      <alignment horizontal="right" wrapText="1"/>
      <protection/>
    </xf>
    <xf numFmtId="43" fontId="0" fillId="0" borderId="19" xfId="47" applyFont="1" applyBorder="1" applyAlignment="1">
      <alignment horizontal="right" wrapText="1"/>
    </xf>
    <xf numFmtId="172" fontId="0" fillId="0" borderId="0" xfId="56" applyNumberFormat="1">
      <alignment/>
      <protection/>
    </xf>
    <xf numFmtId="172" fontId="54" fillId="0" borderId="0" xfId="56" applyNumberFormat="1" applyFont="1" applyAlignment="1">
      <alignment horizontal="left" vertical="center"/>
      <protection/>
    </xf>
    <xf numFmtId="172" fontId="0" fillId="33" borderId="10" xfId="56" applyNumberFormat="1" applyFill="1" applyBorder="1" applyAlignment="1">
      <alignment vertical="center"/>
      <protection/>
    </xf>
    <xf numFmtId="172" fontId="42" fillId="34" borderId="11" xfId="0" applyNumberFormat="1" applyFont="1" applyFill="1" applyBorder="1" applyAlignment="1">
      <alignment vertical="center" wrapText="1"/>
    </xf>
    <xf numFmtId="172" fontId="0" fillId="0" borderId="0" xfId="55" applyNumberFormat="1">
      <alignment/>
      <protection/>
    </xf>
    <xf numFmtId="172" fontId="0" fillId="33" borderId="10" xfId="55" applyNumberFormat="1" applyFill="1" applyBorder="1" applyAlignment="1">
      <alignment vertical="center"/>
      <protection/>
    </xf>
    <xf numFmtId="172" fontId="3" fillId="33" borderId="10" xfId="55" applyNumberFormat="1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0" fillId="33" borderId="10" xfId="46" applyFont="1" applyFill="1" applyBorder="1" applyAlignment="1">
      <alignment vertical="center"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1" fillId="0" borderId="0" xfId="57" applyFont="1" applyAlignment="1">
      <alignment vertical="top" wrapText="1"/>
      <protection/>
    </xf>
    <xf numFmtId="0" fontId="1" fillId="0" borderId="0" xfId="57" applyFont="1">
      <alignment/>
      <protection/>
    </xf>
    <xf numFmtId="0" fontId="4" fillId="0" borderId="0" xfId="57" applyFont="1">
      <alignment/>
      <protection/>
    </xf>
    <xf numFmtId="0" fontId="0" fillId="0" borderId="0" xfId="57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 horizontal="left" vertical="center"/>
      <protection/>
    </xf>
    <xf numFmtId="0" fontId="6" fillId="33" borderId="1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vertical="center"/>
      <protection/>
    </xf>
    <xf numFmtId="0" fontId="0" fillId="33" borderId="10" xfId="57" applyFill="1" applyBorder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" fillId="0" borderId="0" xfId="57" applyFont="1" applyAlignment="1">
      <alignment horizontal="left" vertical="center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11" fillId="0" borderId="20" xfId="57" applyFont="1" applyBorder="1" applyAlignment="1">
      <alignment vertical="center" wrapText="1"/>
      <protection/>
    </xf>
    <xf numFmtId="0" fontId="0" fillId="0" borderId="14" xfId="57" applyFont="1" applyBorder="1" applyAlignment="1">
      <alignment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15" xfId="57" applyFont="1" applyBorder="1" applyAlignment="1">
      <alignment vertical="center"/>
      <protection/>
    </xf>
    <xf numFmtId="0" fontId="11" fillId="0" borderId="21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8" fillId="0" borderId="20" xfId="57" applyFont="1" applyBorder="1" applyAlignment="1">
      <alignment vertical="center" wrapText="1"/>
      <protection/>
    </xf>
    <xf numFmtId="0" fontId="0" fillId="0" borderId="11" xfId="57" applyFont="1" applyBorder="1" applyAlignment="1">
      <alignment horizontal="right"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0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right" vertical="center"/>
      <protection/>
    </xf>
    <xf numFmtId="43" fontId="0" fillId="0" borderId="0" xfId="48" applyFont="1" applyBorder="1" applyAlignment="1">
      <alignment horizontal="right" vertical="center"/>
    </xf>
    <xf numFmtId="0" fontId="11" fillId="0" borderId="15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171" fontId="0" fillId="33" borderId="22" xfId="49" applyNumberFormat="1" applyFont="1" applyFill="1" applyBorder="1" applyAlignment="1">
      <alignment/>
    </xf>
    <xf numFmtId="43" fontId="0" fillId="0" borderId="16" xfId="48" applyFont="1" applyBorder="1" applyAlignment="1">
      <alignment vertical="center"/>
    </xf>
    <xf numFmtId="43" fontId="0" fillId="0" borderId="17" xfId="48" applyFont="1" applyBorder="1" applyAlignment="1">
      <alignment vertical="center"/>
    </xf>
    <xf numFmtId="43" fontId="0" fillId="0" borderId="11" xfId="48" applyFont="1" applyBorder="1" applyAlignment="1">
      <alignment vertical="center"/>
    </xf>
    <xf numFmtId="171" fontId="0" fillId="0" borderId="0" xfId="49" applyNumberFormat="1" applyFont="1" applyAlignment="1">
      <alignment vertical="center"/>
    </xf>
    <xf numFmtId="43" fontId="0" fillId="0" borderId="0" xfId="48" applyAlignment="1">
      <alignment vertical="center"/>
    </xf>
    <xf numFmtId="0" fontId="0" fillId="0" borderId="13" xfId="57" applyFont="1" applyBorder="1" applyAlignment="1">
      <alignment vertical="center"/>
      <protection/>
    </xf>
    <xf numFmtId="171" fontId="0" fillId="0" borderId="13" xfId="49" applyNumberFormat="1" applyFont="1" applyBorder="1" applyAlignment="1">
      <alignment vertical="center"/>
    </xf>
    <xf numFmtId="43" fontId="0" fillId="0" borderId="13" xfId="48" applyFont="1" applyBorder="1" applyAlignment="1">
      <alignment vertical="center"/>
    </xf>
    <xf numFmtId="43" fontId="1" fillId="0" borderId="0" xfId="48" applyFont="1" applyAlignment="1">
      <alignment vertical="center"/>
    </xf>
    <xf numFmtId="43" fontId="0" fillId="0" borderId="0" xfId="48" applyFont="1" applyAlignment="1">
      <alignment/>
    </xf>
    <xf numFmtId="1" fontId="54" fillId="0" borderId="0" xfId="57" applyNumberFormat="1" applyFont="1" applyAlignment="1">
      <alignment horizontal="left" vertical="center"/>
      <protection/>
    </xf>
    <xf numFmtId="0" fontId="0" fillId="0" borderId="0" xfId="57" applyAlignment="1">
      <alignment horizontal="center"/>
      <protection/>
    </xf>
    <xf numFmtId="172" fontId="0" fillId="0" borderId="0" xfId="57" applyNumberFormat="1">
      <alignment/>
      <protection/>
    </xf>
    <xf numFmtId="1" fontId="3" fillId="0" borderId="0" xfId="57" applyNumberFormat="1" applyFont="1" applyAlignment="1">
      <alignment horizontal="left" vertical="center"/>
      <protection/>
    </xf>
    <xf numFmtId="0" fontId="0" fillId="33" borderId="10" xfId="57" applyFill="1" applyBorder="1" applyAlignment="1">
      <alignment horizontal="center" vertical="center"/>
      <protection/>
    </xf>
    <xf numFmtId="172" fontId="3" fillId="33" borderId="10" xfId="57" applyNumberFormat="1" applyFont="1" applyFill="1" applyBorder="1" applyAlignment="1">
      <alignment vertical="center"/>
      <protection/>
    </xf>
    <xf numFmtId="172" fontId="0" fillId="33" borderId="10" xfId="57" applyNumberFormat="1" applyFill="1" applyBorder="1" applyAlignment="1">
      <alignment vertical="center"/>
      <protection/>
    </xf>
    <xf numFmtId="1" fontId="0" fillId="0" borderId="0" xfId="57" applyNumberFormat="1" applyAlignment="1">
      <alignment horizontal="left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43" fontId="11" fillId="0" borderId="0" xfId="48" applyFont="1" applyAlignment="1">
      <alignment vertical="center"/>
    </xf>
    <xf numFmtId="0" fontId="0" fillId="34" borderId="19" xfId="0" applyFill="1" applyBorder="1" applyAlignment="1">
      <alignment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172" fontId="0" fillId="34" borderId="19" xfId="0" applyNumberFormat="1" applyFill="1" applyBorder="1" applyAlignment="1">
      <alignment vertical="center" wrapText="1"/>
    </xf>
    <xf numFmtId="172" fontId="0" fillId="34" borderId="19" xfId="0" applyNumberFormat="1" applyFill="1" applyBorder="1" applyAlignment="1">
      <alignment horizontal="center" vertical="center" wrapText="1"/>
    </xf>
    <xf numFmtId="172" fontId="0" fillId="34" borderId="19" xfId="0" applyNumberFormat="1" applyFont="1" applyFill="1" applyBorder="1" applyAlignment="1">
      <alignment vertical="center" wrapText="1"/>
    </xf>
    <xf numFmtId="2" fontId="0" fillId="34" borderId="19" xfId="0" applyNumberFormat="1" applyFill="1" applyBorder="1" applyAlignment="1">
      <alignment vertical="center" wrapText="1"/>
    </xf>
    <xf numFmtId="43" fontId="0" fillId="9" borderId="11" xfId="46" applyFont="1" applyFill="1" applyBorder="1" applyAlignment="1">
      <alignment horizontal="right" vertical="center"/>
    </xf>
    <xf numFmtId="3" fontId="0" fillId="0" borderId="19" xfId="56" applyNumberFormat="1" applyFont="1" applyBorder="1" applyAlignment="1">
      <alignment horizontal="right" wrapText="1"/>
      <protection/>
    </xf>
    <xf numFmtId="43" fontId="0" fillId="9" borderId="11" xfId="47" applyFont="1" applyFill="1" applyBorder="1" applyAlignment="1">
      <alignment horizontal="right" vertical="center"/>
    </xf>
    <xf numFmtId="171" fontId="0" fillId="33" borderId="22" xfId="46" applyNumberFormat="1" applyFont="1" applyFill="1" applyBorder="1" applyAlignment="1">
      <alignment/>
    </xf>
    <xf numFmtId="171" fontId="0" fillId="0" borderId="23" xfId="46" applyNumberFormat="1" applyFont="1" applyFill="1" applyBorder="1" applyAlignment="1">
      <alignment/>
    </xf>
    <xf numFmtId="171" fontId="0" fillId="0" borderId="22" xfId="46" applyNumberFormat="1" applyFont="1" applyFill="1" applyBorder="1" applyAlignment="1">
      <alignment/>
    </xf>
    <xf numFmtId="171" fontId="0" fillId="33" borderId="22" xfId="46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43" fontId="0" fillId="9" borderId="11" xfId="48" applyFont="1" applyFill="1" applyBorder="1" applyAlignment="1">
      <alignment horizontal="right" vertical="center"/>
    </xf>
    <xf numFmtId="171" fontId="0" fillId="0" borderId="22" xfId="49" applyNumberFormat="1" applyFont="1" applyFill="1" applyBorder="1" applyAlignment="1">
      <alignment/>
    </xf>
    <xf numFmtId="0" fontId="0" fillId="3" borderId="19" xfId="0" applyFont="1" applyFill="1" applyBorder="1" applyAlignment="1">
      <alignment horizontal="center" vertical="center" wrapText="1"/>
    </xf>
    <xf numFmtId="43" fontId="0" fillId="34" borderId="19" xfId="46" applyFont="1" applyFill="1" applyBorder="1" applyAlignment="1">
      <alignment vertical="center" wrapText="1"/>
    </xf>
    <xf numFmtId="0" fontId="55" fillId="0" borderId="0" xfId="57" applyFont="1" applyAlignment="1">
      <alignment/>
      <protection/>
    </xf>
    <xf numFmtId="1" fontId="56" fillId="0" borderId="0" xfId="57" applyNumberFormat="1" applyFont="1" applyAlignment="1">
      <alignment horizontal="left" vertical="center"/>
      <protection/>
    </xf>
    <xf numFmtId="0" fontId="55" fillId="0" borderId="0" xfId="0" applyFont="1" applyFill="1" applyAlignment="1">
      <alignment/>
    </xf>
    <xf numFmtId="0" fontId="55" fillId="0" borderId="0" xfId="57" applyFont="1">
      <alignment/>
      <protection/>
    </xf>
    <xf numFmtId="0" fontId="55" fillId="0" borderId="0" xfId="57" applyFont="1" applyAlignment="1">
      <alignment horizontal="center"/>
      <protection/>
    </xf>
    <xf numFmtId="0" fontId="1" fillId="0" borderId="0" xfId="56" applyFont="1" applyAlignment="1">
      <alignment horizontal="left" vertical="top" wrapText="1"/>
      <protection/>
    </xf>
    <xf numFmtId="3" fontId="7" fillId="0" borderId="11" xfId="56" applyNumberFormat="1" applyFont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9" xfId="56" applyFont="1" applyBorder="1" applyAlignment="1">
      <alignment horizontal="center" vertical="center" wrapText="1"/>
      <protection/>
    </xf>
    <xf numFmtId="3" fontId="7" fillId="0" borderId="24" xfId="56" applyNumberFormat="1" applyFont="1" applyBorder="1" applyAlignment="1">
      <alignment horizontal="center" vertical="center" wrapText="1"/>
      <protection/>
    </xf>
    <xf numFmtId="3" fontId="7" fillId="0" borderId="15" xfId="56" applyNumberFormat="1" applyFont="1" applyBorder="1" applyAlignment="1">
      <alignment horizontal="center" vertical="center" wrapText="1"/>
      <protection/>
    </xf>
    <xf numFmtId="3" fontId="7" fillId="0" borderId="21" xfId="56" applyNumberFormat="1" applyFont="1" applyBorder="1" applyAlignment="1">
      <alignment horizontal="center" vertical="center" wrapText="1"/>
      <protection/>
    </xf>
    <xf numFmtId="0" fontId="0" fillId="0" borderId="0" xfId="56" applyAlignment="1">
      <alignment horizontal="right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12" fillId="0" borderId="11" xfId="55" applyFont="1" applyBorder="1" applyAlignment="1">
      <alignment horizontal="center" vertical="center"/>
      <protection/>
    </xf>
    <xf numFmtId="0" fontId="0" fillId="0" borderId="0" xfId="55" applyAlignment="1">
      <alignment horizontal="right"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left" vertical="top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1" fillId="0" borderId="0" xfId="57" applyFont="1" applyAlignment="1">
      <alignment horizontal="left" vertical="top" wrapText="1"/>
      <protection/>
    </xf>
    <xf numFmtId="0" fontId="0" fillId="0" borderId="0" xfId="57" applyAlignment="1">
      <alignment horizontal="right" vertical="center"/>
      <protection/>
    </xf>
    <xf numFmtId="0" fontId="11" fillId="0" borderId="24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26" xfId="57" applyFont="1" applyBorder="1" applyAlignment="1">
      <alignment horizontal="center" vertical="center"/>
      <protection/>
    </xf>
    <xf numFmtId="0" fontId="11" fillId="0" borderId="27" xfId="57" applyFont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" fontId="56" fillId="0" borderId="31" xfId="57" applyNumberFormat="1" applyFont="1" applyBorder="1" applyAlignment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676275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180975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14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T45"/>
  <sheetViews>
    <sheetView tabSelected="1" zoomScale="55" zoomScaleNormal="55" zoomScalePageLayoutView="0" workbookViewId="0" topLeftCell="A1">
      <selection activeCell="H9" sqref="H9"/>
    </sheetView>
  </sheetViews>
  <sheetFormatPr defaultColWidth="11.421875" defaultRowHeight="12.75"/>
  <cols>
    <col min="1" max="1" width="5.140625" style="1" customWidth="1"/>
    <col min="2" max="2" width="10.28125" style="2" customWidth="1"/>
    <col min="3" max="3" width="15.140625" style="2" customWidth="1"/>
    <col min="4" max="4" width="11.7109375" style="2" customWidth="1"/>
    <col min="5" max="5" width="15.140625" style="2" customWidth="1"/>
    <col min="6" max="6" width="3.00390625" style="2" customWidth="1"/>
    <col min="7" max="7" width="15.140625" style="2" customWidth="1"/>
    <col min="8" max="8" width="11.7109375" style="2" customWidth="1"/>
    <col min="9" max="9" width="15.140625" style="2" customWidth="1"/>
    <col min="10" max="10" width="3.00390625" style="2" customWidth="1"/>
    <col min="11" max="12" width="15.140625" style="2" customWidth="1"/>
    <col min="13" max="13" width="3.00390625" style="2" customWidth="1"/>
    <col min="14" max="15" width="15.140625" style="2" customWidth="1"/>
    <col min="16" max="16" width="3.00390625" style="2" customWidth="1"/>
    <col min="17" max="17" width="15.140625" style="2" customWidth="1"/>
    <col min="18" max="18" width="11.7109375" style="2" customWidth="1"/>
    <col min="19" max="19" width="15.140625" style="2" customWidth="1"/>
    <col min="20" max="20" width="3.00390625" style="2" customWidth="1"/>
    <col min="21" max="21" width="19.421875" style="2" customWidth="1"/>
    <col min="22" max="22" width="7.7109375" style="2" customWidth="1"/>
    <col min="23" max="16384" width="11.421875" style="2" customWidth="1"/>
  </cols>
  <sheetData>
    <row r="1" spans="18:23" ht="12.75" customHeight="1">
      <c r="R1" s="225" t="s">
        <v>106</v>
      </c>
      <c r="S1" s="225"/>
      <c r="T1" s="225"/>
      <c r="U1" s="225"/>
      <c r="V1" s="225"/>
      <c r="W1" s="3"/>
    </row>
    <row r="2" spans="18:23" ht="12.75">
      <c r="R2" s="225"/>
      <c r="S2" s="225"/>
      <c r="T2" s="225"/>
      <c r="U2" s="225"/>
      <c r="V2" s="225"/>
      <c r="W2" s="3"/>
    </row>
    <row r="3" spans="18:23" ht="33.75" customHeight="1">
      <c r="R3" s="225"/>
      <c r="S3" s="225"/>
      <c r="T3" s="225"/>
      <c r="U3" s="225"/>
      <c r="V3" s="225"/>
      <c r="W3" s="3"/>
    </row>
    <row r="4" spans="15:19" ht="25.5" customHeight="1">
      <c r="O4" s="4"/>
      <c r="R4" s="4"/>
      <c r="S4" s="4"/>
    </row>
    <row r="5" spans="2:254" ht="24.75">
      <c r="B5" s="5" t="s">
        <v>119</v>
      </c>
      <c r="C5" s="5"/>
      <c r="D5" s="5"/>
      <c r="E5" s="5"/>
      <c r="F5" s="5"/>
      <c r="G5" s="5"/>
      <c r="H5" s="5"/>
      <c r="I5" s="5" t="s">
        <v>118</v>
      </c>
      <c r="J5" s="5"/>
      <c r="K5" s="5"/>
      <c r="L5" s="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ht="27" customHeight="1"/>
    <row r="7" spans="2:15" ht="19.5">
      <c r="B7" s="6" t="s">
        <v>38</v>
      </c>
      <c r="C7" s="7"/>
      <c r="D7" s="8"/>
      <c r="E7" s="8"/>
      <c r="F7" s="8"/>
      <c r="G7" s="7"/>
      <c r="H7" s="8"/>
      <c r="I7" s="8"/>
      <c r="J7" s="8"/>
      <c r="K7" s="7"/>
      <c r="L7" s="8"/>
      <c r="M7" s="8"/>
      <c r="N7" s="8"/>
      <c r="O7" s="9"/>
    </row>
    <row r="8" ht="27" customHeight="1"/>
    <row r="9" spans="2:15" ht="19.5">
      <c r="B9" s="6" t="s">
        <v>40</v>
      </c>
      <c r="C9" s="125"/>
      <c r="D9" s="126"/>
      <c r="E9" s="126"/>
      <c r="F9" s="126"/>
      <c r="G9" s="125"/>
      <c r="H9" s="126"/>
      <c r="I9" s="126"/>
      <c r="J9" s="126"/>
      <c r="K9" s="125"/>
      <c r="L9" s="126"/>
      <c r="M9" s="126"/>
      <c r="N9" s="126"/>
      <c r="O9" s="127"/>
    </row>
    <row r="10" ht="17.25" customHeight="1">
      <c r="B10" s="10"/>
    </row>
    <row r="11" spans="1:254" ht="30.75" customHeight="1">
      <c r="A11" s="11"/>
      <c r="B11" s="12"/>
      <c r="C11" s="230" t="s">
        <v>1</v>
      </c>
      <c r="D11" s="231"/>
      <c r="E11" s="231"/>
      <c r="F11" s="231"/>
      <c r="G11" s="231"/>
      <c r="H11" s="231"/>
      <c r="I11" s="231"/>
      <c r="J11" s="231"/>
      <c r="K11" s="231"/>
      <c r="L11" s="232"/>
      <c r="M11" s="13"/>
      <c r="N11" s="226" t="s">
        <v>36</v>
      </c>
      <c r="O11" s="226"/>
      <c r="P11" s="13"/>
      <c r="Q11" s="226" t="s">
        <v>103</v>
      </c>
      <c r="R11" s="226"/>
      <c r="S11" s="226"/>
      <c r="T11" s="14"/>
      <c r="U11" s="227" t="s">
        <v>2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2:21" ht="24.75">
      <c r="B12" s="16"/>
      <c r="C12" s="135" t="s">
        <v>3</v>
      </c>
      <c r="D12" s="136" t="s">
        <v>104</v>
      </c>
      <c r="E12" s="136" t="s">
        <v>5</v>
      </c>
      <c r="F12" s="19"/>
      <c r="G12" s="209" t="s">
        <v>3</v>
      </c>
      <c r="H12" s="136" t="s">
        <v>105</v>
      </c>
      <c r="I12" s="136" t="s">
        <v>5</v>
      </c>
      <c r="J12" s="19"/>
      <c r="K12" s="135" t="s">
        <v>3</v>
      </c>
      <c r="L12" s="136" t="s">
        <v>5</v>
      </c>
      <c r="M12" s="19"/>
      <c r="N12" s="17" t="s">
        <v>6</v>
      </c>
      <c r="O12" s="18" t="s">
        <v>5</v>
      </c>
      <c r="P12" s="19"/>
      <c r="Q12" s="17" t="s">
        <v>6</v>
      </c>
      <c r="R12" s="18" t="s">
        <v>4</v>
      </c>
      <c r="S12" s="18" t="s">
        <v>5</v>
      </c>
      <c r="T12" s="19"/>
      <c r="U12" s="228"/>
    </row>
    <row r="13" spans="2:21" ht="18.75" customHeight="1">
      <c r="B13" s="16"/>
      <c r="C13" s="20" t="s">
        <v>7</v>
      </c>
      <c r="D13" s="208">
        <v>35</v>
      </c>
      <c r="E13" s="20"/>
      <c r="F13" s="22"/>
      <c r="G13" s="20"/>
      <c r="H13" s="21">
        <v>17.5</v>
      </c>
      <c r="I13" s="20"/>
      <c r="J13" s="22"/>
      <c r="K13" s="20"/>
      <c r="L13" s="20"/>
      <c r="M13" s="22"/>
      <c r="N13" s="20"/>
      <c r="O13" s="20"/>
      <c r="P13" s="22"/>
      <c r="Q13" s="20"/>
      <c r="R13" s="208">
        <v>26</v>
      </c>
      <c r="S13" s="20"/>
      <c r="T13" s="22"/>
      <c r="U13" s="229"/>
    </row>
    <row r="14" spans="2:20" ht="18.75" customHeight="1">
      <c r="B14" s="16"/>
      <c r="C14" s="22"/>
      <c r="D14" s="23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2"/>
      <c r="T14" s="22"/>
    </row>
    <row r="15" spans="2:22" ht="18.75" customHeight="1">
      <c r="B15" s="24" t="s">
        <v>8</v>
      </c>
      <c r="C15" s="25"/>
      <c r="D15" s="26">
        <v>35</v>
      </c>
      <c r="E15" s="26">
        <f>SUM(C15*D15)</f>
        <v>0</v>
      </c>
      <c r="F15" s="26"/>
      <c r="G15" s="25"/>
      <c r="H15" s="26">
        <v>17.5</v>
      </c>
      <c r="I15" s="26">
        <f>SUM(G15*H15)</f>
        <v>0</v>
      </c>
      <c r="J15" s="26"/>
      <c r="K15" s="25">
        <f>SUM(C15+G15)</f>
        <v>0</v>
      </c>
      <c r="L15" s="26">
        <f>SUM(E15+I15)</f>
        <v>0</v>
      </c>
      <c r="M15" s="26"/>
      <c r="N15" s="25"/>
      <c r="O15" s="26">
        <f>SUM('MLP nach Kt'!AA17)</f>
        <v>0</v>
      </c>
      <c r="P15" s="26"/>
      <c r="Q15" s="25"/>
      <c r="R15" s="26">
        <f>SUM($R$13)</f>
        <v>26</v>
      </c>
      <c r="S15" s="26">
        <f>SUM(Q15*R15)</f>
        <v>0</v>
      </c>
      <c r="T15" s="26"/>
      <c r="U15" s="26">
        <f aca="true" t="shared" si="0" ref="U15:U41">SUM(E15+S15)</f>
        <v>0</v>
      </c>
      <c r="V15" s="24" t="s">
        <v>8</v>
      </c>
    </row>
    <row r="16" spans="2:22" ht="18.75" customHeight="1">
      <c r="B16" s="24" t="s">
        <v>9</v>
      </c>
      <c r="C16" s="25"/>
      <c r="D16" s="26">
        <v>35</v>
      </c>
      <c r="E16" s="26">
        <f aca="true" t="shared" si="1" ref="E16:E41">SUM(C16*D16)</f>
        <v>0</v>
      </c>
      <c r="F16" s="26"/>
      <c r="G16" s="25"/>
      <c r="H16" s="26">
        <v>17.5</v>
      </c>
      <c r="I16" s="26">
        <f aca="true" t="shared" si="2" ref="I16:I41">SUM(G16*H16)</f>
        <v>0</v>
      </c>
      <c r="J16" s="26"/>
      <c r="K16" s="25">
        <f aca="true" t="shared" si="3" ref="K16:K41">SUM(C16+G16)</f>
        <v>0</v>
      </c>
      <c r="L16" s="26">
        <f aca="true" t="shared" si="4" ref="L16:L41">SUM(E16+I16)</f>
        <v>0</v>
      </c>
      <c r="M16" s="26"/>
      <c r="N16" s="25"/>
      <c r="O16" s="26">
        <f>SUM('MLP nach Kt'!AA18)</f>
        <v>0</v>
      </c>
      <c r="P16" s="26"/>
      <c r="Q16" s="25"/>
      <c r="R16" s="26">
        <f aca="true" t="shared" si="5" ref="R16:R41">SUM($R$13)</f>
        <v>26</v>
      </c>
      <c r="S16" s="26">
        <f aca="true" t="shared" si="6" ref="S16:S41">SUM(Q16*R16)</f>
        <v>0</v>
      </c>
      <c r="T16" s="26"/>
      <c r="U16" s="26">
        <f t="shared" si="0"/>
        <v>0</v>
      </c>
      <c r="V16" s="24" t="s">
        <v>9</v>
      </c>
    </row>
    <row r="17" spans="2:22" ht="18.75" customHeight="1">
      <c r="B17" s="24" t="s">
        <v>10</v>
      </c>
      <c r="C17" s="25"/>
      <c r="D17" s="26">
        <v>35</v>
      </c>
      <c r="E17" s="26">
        <f t="shared" si="1"/>
        <v>0</v>
      </c>
      <c r="F17" s="26"/>
      <c r="G17" s="25"/>
      <c r="H17" s="26">
        <v>17.5</v>
      </c>
      <c r="I17" s="26">
        <f t="shared" si="2"/>
        <v>0</v>
      </c>
      <c r="J17" s="26"/>
      <c r="K17" s="25">
        <f t="shared" si="3"/>
        <v>0</v>
      </c>
      <c r="L17" s="26">
        <f t="shared" si="4"/>
        <v>0</v>
      </c>
      <c r="M17" s="26"/>
      <c r="N17" s="25"/>
      <c r="O17" s="26">
        <f>SUM('MLP nach Kt'!AA19)</f>
        <v>0</v>
      </c>
      <c r="P17" s="26"/>
      <c r="Q17" s="25"/>
      <c r="R17" s="26">
        <f t="shared" si="5"/>
        <v>26</v>
      </c>
      <c r="S17" s="26">
        <f t="shared" si="6"/>
        <v>0</v>
      </c>
      <c r="T17" s="26"/>
      <c r="U17" s="26">
        <f t="shared" si="0"/>
        <v>0</v>
      </c>
      <c r="V17" s="24" t="s">
        <v>10</v>
      </c>
    </row>
    <row r="18" spans="2:22" ht="18.75" customHeight="1">
      <c r="B18" s="24" t="s">
        <v>11</v>
      </c>
      <c r="C18" s="25"/>
      <c r="D18" s="26">
        <v>35</v>
      </c>
      <c r="E18" s="26">
        <f t="shared" si="1"/>
        <v>0</v>
      </c>
      <c r="F18" s="26"/>
      <c r="G18" s="25"/>
      <c r="H18" s="26">
        <v>17.5</v>
      </c>
      <c r="I18" s="26">
        <f t="shared" si="2"/>
        <v>0</v>
      </c>
      <c r="J18" s="26"/>
      <c r="K18" s="25">
        <f t="shared" si="3"/>
        <v>0</v>
      </c>
      <c r="L18" s="26">
        <f t="shared" si="4"/>
        <v>0</v>
      </c>
      <c r="M18" s="26"/>
      <c r="N18" s="25"/>
      <c r="O18" s="26">
        <f>SUM('MLP nach Kt'!AA20)</f>
        <v>0</v>
      </c>
      <c r="P18" s="26"/>
      <c r="Q18" s="25"/>
      <c r="R18" s="26">
        <f t="shared" si="5"/>
        <v>26</v>
      </c>
      <c r="S18" s="26">
        <f t="shared" si="6"/>
        <v>0</v>
      </c>
      <c r="T18" s="26"/>
      <c r="U18" s="26">
        <f t="shared" si="0"/>
        <v>0</v>
      </c>
      <c r="V18" s="24" t="s">
        <v>11</v>
      </c>
    </row>
    <row r="19" spans="2:22" ht="18.75" customHeight="1">
      <c r="B19" s="24" t="s">
        <v>12</v>
      </c>
      <c r="C19" s="25"/>
      <c r="D19" s="26">
        <v>35</v>
      </c>
      <c r="E19" s="26">
        <f t="shared" si="1"/>
        <v>0</v>
      </c>
      <c r="F19" s="26"/>
      <c r="G19" s="25"/>
      <c r="H19" s="26">
        <v>17.5</v>
      </c>
      <c r="I19" s="26">
        <f t="shared" si="2"/>
        <v>0</v>
      </c>
      <c r="J19" s="26"/>
      <c r="K19" s="25">
        <f t="shared" si="3"/>
        <v>0</v>
      </c>
      <c r="L19" s="26">
        <f t="shared" si="4"/>
        <v>0</v>
      </c>
      <c r="M19" s="26"/>
      <c r="N19" s="25"/>
      <c r="O19" s="26">
        <f>SUM('MLP nach Kt'!AA21)</f>
        <v>0</v>
      </c>
      <c r="P19" s="26"/>
      <c r="Q19" s="25"/>
      <c r="R19" s="26">
        <f t="shared" si="5"/>
        <v>26</v>
      </c>
      <c r="S19" s="26">
        <f t="shared" si="6"/>
        <v>0</v>
      </c>
      <c r="T19" s="26"/>
      <c r="U19" s="26">
        <f t="shared" si="0"/>
        <v>0</v>
      </c>
      <c r="V19" s="24" t="s">
        <v>12</v>
      </c>
    </row>
    <row r="20" spans="2:22" ht="18.75" customHeight="1">
      <c r="B20" s="24" t="s">
        <v>13</v>
      </c>
      <c r="C20" s="25"/>
      <c r="D20" s="26">
        <v>35</v>
      </c>
      <c r="E20" s="26">
        <f t="shared" si="1"/>
        <v>0</v>
      </c>
      <c r="F20" s="26"/>
      <c r="G20" s="25"/>
      <c r="H20" s="26">
        <v>17.5</v>
      </c>
      <c r="I20" s="26">
        <f t="shared" si="2"/>
        <v>0</v>
      </c>
      <c r="J20" s="26"/>
      <c r="K20" s="25">
        <f t="shared" si="3"/>
        <v>0</v>
      </c>
      <c r="L20" s="26">
        <f t="shared" si="4"/>
        <v>0</v>
      </c>
      <c r="M20" s="26"/>
      <c r="N20" s="25"/>
      <c r="O20" s="26">
        <f>SUM('MLP nach Kt'!AA22)</f>
        <v>0</v>
      </c>
      <c r="P20" s="26"/>
      <c r="Q20" s="25"/>
      <c r="R20" s="26">
        <f t="shared" si="5"/>
        <v>26</v>
      </c>
      <c r="S20" s="26">
        <f t="shared" si="6"/>
        <v>0</v>
      </c>
      <c r="T20" s="26"/>
      <c r="U20" s="26">
        <f t="shared" si="0"/>
        <v>0</v>
      </c>
      <c r="V20" s="24" t="s">
        <v>13</v>
      </c>
    </row>
    <row r="21" spans="2:22" ht="18.75" customHeight="1">
      <c r="B21" s="24" t="s">
        <v>14</v>
      </c>
      <c r="C21" s="25"/>
      <c r="D21" s="26">
        <v>35</v>
      </c>
      <c r="E21" s="26">
        <f t="shared" si="1"/>
        <v>0</v>
      </c>
      <c r="F21" s="26"/>
      <c r="G21" s="25"/>
      <c r="H21" s="26">
        <v>17.5</v>
      </c>
      <c r="I21" s="26">
        <f t="shared" si="2"/>
        <v>0</v>
      </c>
      <c r="J21" s="26"/>
      <c r="K21" s="25">
        <f t="shared" si="3"/>
        <v>0</v>
      </c>
      <c r="L21" s="26">
        <f t="shared" si="4"/>
        <v>0</v>
      </c>
      <c r="M21" s="26"/>
      <c r="N21" s="25"/>
      <c r="O21" s="26">
        <f>SUM('MLP nach Kt'!AA23)</f>
        <v>0</v>
      </c>
      <c r="P21" s="26"/>
      <c r="Q21" s="25"/>
      <c r="R21" s="26">
        <f t="shared" si="5"/>
        <v>26</v>
      </c>
      <c r="S21" s="26">
        <f t="shared" si="6"/>
        <v>0</v>
      </c>
      <c r="T21" s="26"/>
      <c r="U21" s="26">
        <f t="shared" si="0"/>
        <v>0</v>
      </c>
      <c r="V21" s="24" t="s">
        <v>14</v>
      </c>
    </row>
    <row r="22" spans="2:22" ht="18.75" customHeight="1">
      <c r="B22" s="24" t="s">
        <v>15</v>
      </c>
      <c r="C22" s="25"/>
      <c r="D22" s="26">
        <v>35</v>
      </c>
      <c r="E22" s="26">
        <f t="shared" si="1"/>
        <v>0</v>
      </c>
      <c r="F22" s="26"/>
      <c r="G22" s="25"/>
      <c r="H22" s="26">
        <v>17.5</v>
      </c>
      <c r="I22" s="26">
        <f t="shared" si="2"/>
        <v>0</v>
      </c>
      <c r="J22" s="26"/>
      <c r="K22" s="25">
        <f t="shared" si="3"/>
        <v>0</v>
      </c>
      <c r="L22" s="26">
        <f t="shared" si="4"/>
        <v>0</v>
      </c>
      <c r="M22" s="26"/>
      <c r="N22" s="25"/>
      <c r="O22" s="26">
        <f>SUM('MLP nach Kt'!AA24)</f>
        <v>0</v>
      </c>
      <c r="P22" s="26"/>
      <c r="Q22" s="25"/>
      <c r="R22" s="26">
        <f t="shared" si="5"/>
        <v>26</v>
      </c>
      <c r="S22" s="26">
        <f t="shared" si="6"/>
        <v>0</v>
      </c>
      <c r="T22" s="26"/>
      <c r="U22" s="26">
        <f t="shared" si="0"/>
        <v>0</v>
      </c>
      <c r="V22" s="24" t="s">
        <v>15</v>
      </c>
    </row>
    <row r="23" spans="2:22" ht="18.75" customHeight="1">
      <c r="B23" s="24" t="s">
        <v>16</v>
      </c>
      <c r="C23" s="25"/>
      <c r="D23" s="26">
        <v>35</v>
      </c>
      <c r="E23" s="26">
        <f t="shared" si="1"/>
        <v>0</v>
      </c>
      <c r="F23" s="26"/>
      <c r="G23" s="25"/>
      <c r="H23" s="26">
        <v>17.5</v>
      </c>
      <c r="I23" s="26">
        <f t="shared" si="2"/>
        <v>0</v>
      </c>
      <c r="J23" s="26"/>
      <c r="K23" s="25">
        <f t="shared" si="3"/>
        <v>0</v>
      </c>
      <c r="L23" s="26">
        <f t="shared" si="4"/>
        <v>0</v>
      </c>
      <c r="M23" s="26"/>
      <c r="N23" s="25"/>
      <c r="O23" s="26">
        <f>SUM('MLP nach Kt'!AA25)</f>
        <v>0</v>
      </c>
      <c r="P23" s="26"/>
      <c r="Q23" s="25"/>
      <c r="R23" s="26">
        <f t="shared" si="5"/>
        <v>26</v>
      </c>
      <c r="S23" s="26">
        <f t="shared" si="6"/>
        <v>0</v>
      </c>
      <c r="T23" s="26"/>
      <c r="U23" s="26">
        <f t="shared" si="0"/>
        <v>0</v>
      </c>
      <c r="V23" s="24" t="s">
        <v>16</v>
      </c>
    </row>
    <row r="24" spans="2:22" ht="18.75" customHeight="1">
      <c r="B24" s="24" t="s">
        <v>17</v>
      </c>
      <c r="C24" s="25"/>
      <c r="D24" s="26">
        <v>35</v>
      </c>
      <c r="E24" s="26">
        <f t="shared" si="1"/>
        <v>0</v>
      </c>
      <c r="F24" s="26"/>
      <c r="G24" s="25"/>
      <c r="H24" s="26">
        <v>17.5</v>
      </c>
      <c r="I24" s="26">
        <f t="shared" si="2"/>
        <v>0</v>
      </c>
      <c r="J24" s="26"/>
      <c r="K24" s="25">
        <f t="shared" si="3"/>
        <v>0</v>
      </c>
      <c r="L24" s="26">
        <f t="shared" si="4"/>
        <v>0</v>
      </c>
      <c r="M24" s="26"/>
      <c r="N24" s="25"/>
      <c r="O24" s="26">
        <f>SUM('MLP nach Kt'!AA26)</f>
        <v>0</v>
      </c>
      <c r="P24" s="26"/>
      <c r="Q24" s="25"/>
      <c r="R24" s="26">
        <f t="shared" si="5"/>
        <v>26</v>
      </c>
      <c r="S24" s="26">
        <f t="shared" si="6"/>
        <v>0</v>
      </c>
      <c r="T24" s="26"/>
      <c r="U24" s="26">
        <f t="shared" si="0"/>
        <v>0</v>
      </c>
      <c r="V24" s="24" t="s">
        <v>17</v>
      </c>
    </row>
    <row r="25" spans="2:22" ht="18.75" customHeight="1">
      <c r="B25" s="24" t="s">
        <v>18</v>
      </c>
      <c r="C25" s="25"/>
      <c r="D25" s="26">
        <v>35</v>
      </c>
      <c r="E25" s="26">
        <f t="shared" si="1"/>
        <v>0</v>
      </c>
      <c r="F25" s="26"/>
      <c r="G25" s="25"/>
      <c r="H25" s="26">
        <v>17.5</v>
      </c>
      <c r="I25" s="26">
        <f t="shared" si="2"/>
        <v>0</v>
      </c>
      <c r="J25" s="26"/>
      <c r="K25" s="25">
        <f t="shared" si="3"/>
        <v>0</v>
      </c>
      <c r="L25" s="26">
        <f t="shared" si="4"/>
        <v>0</v>
      </c>
      <c r="M25" s="26"/>
      <c r="N25" s="25"/>
      <c r="O25" s="26">
        <f>SUM('MLP nach Kt'!AA27)</f>
        <v>0</v>
      </c>
      <c r="P25" s="26"/>
      <c r="Q25" s="25"/>
      <c r="R25" s="26">
        <f t="shared" si="5"/>
        <v>26</v>
      </c>
      <c r="S25" s="26">
        <f t="shared" si="6"/>
        <v>0</v>
      </c>
      <c r="T25" s="26"/>
      <c r="U25" s="26">
        <f t="shared" si="0"/>
        <v>0</v>
      </c>
      <c r="V25" s="24" t="s">
        <v>18</v>
      </c>
    </row>
    <row r="26" spans="2:22" ht="18.75" customHeight="1">
      <c r="B26" s="24" t="s">
        <v>19</v>
      </c>
      <c r="C26" s="25"/>
      <c r="D26" s="26">
        <v>35</v>
      </c>
      <c r="E26" s="26">
        <f t="shared" si="1"/>
        <v>0</v>
      </c>
      <c r="F26" s="26"/>
      <c r="G26" s="25"/>
      <c r="H26" s="26">
        <v>17.5</v>
      </c>
      <c r="I26" s="26">
        <f t="shared" si="2"/>
        <v>0</v>
      </c>
      <c r="J26" s="26"/>
      <c r="K26" s="25">
        <f t="shared" si="3"/>
        <v>0</v>
      </c>
      <c r="L26" s="26">
        <f t="shared" si="4"/>
        <v>0</v>
      </c>
      <c r="M26" s="26"/>
      <c r="N26" s="25"/>
      <c r="O26" s="26">
        <f>SUM('MLP nach Kt'!AA28)</f>
        <v>0</v>
      </c>
      <c r="P26" s="26"/>
      <c r="Q26" s="25"/>
      <c r="R26" s="26">
        <f t="shared" si="5"/>
        <v>26</v>
      </c>
      <c r="S26" s="26">
        <f t="shared" si="6"/>
        <v>0</v>
      </c>
      <c r="T26" s="26"/>
      <c r="U26" s="26">
        <f t="shared" si="0"/>
        <v>0</v>
      </c>
      <c r="V26" s="24" t="s">
        <v>19</v>
      </c>
    </row>
    <row r="27" spans="2:22" ht="18.75" customHeight="1">
      <c r="B27" s="24" t="s">
        <v>20</v>
      </c>
      <c r="C27" s="25"/>
      <c r="D27" s="26">
        <v>35</v>
      </c>
      <c r="E27" s="26">
        <f t="shared" si="1"/>
        <v>0</v>
      </c>
      <c r="F27" s="26"/>
      <c r="G27" s="25"/>
      <c r="H27" s="26">
        <v>17.5</v>
      </c>
      <c r="I27" s="26">
        <f t="shared" si="2"/>
        <v>0</v>
      </c>
      <c r="J27" s="26"/>
      <c r="K27" s="25">
        <f t="shared" si="3"/>
        <v>0</v>
      </c>
      <c r="L27" s="26">
        <f t="shared" si="4"/>
        <v>0</v>
      </c>
      <c r="M27" s="26"/>
      <c r="N27" s="25"/>
      <c r="O27" s="26">
        <f>SUM('MLP nach Kt'!AA29)</f>
        <v>0</v>
      </c>
      <c r="P27" s="26"/>
      <c r="Q27" s="25"/>
      <c r="R27" s="26">
        <f t="shared" si="5"/>
        <v>26</v>
      </c>
      <c r="S27" s="26">
        <f t="shared" si="6"/>
        <v>0</v>
      </c>
      <c r="T27" s="26"/>
      <c r="U27" s="26">
        <f t="shared" si="0"/>
        <v>0</v>
      </c>
      <c r="V27" s="24" t="s">
        <v>20</v>
      </c>
    </row>
    <row r="28" spans="2:22" ht="18.75" customHeight="1">
      <c r="B28" s="24" t="s">
        <v>21</v>
      </c>
      <c r="C28" s="25"/>
      <c r="D28" s="26">
        <v>35</v>
      </c>
      <c r="E28" s="26">
        <f t="shared" si="1"/>
        <v>0</v>
      </c>
      <c r="F28" s="26"/>
      <c r="G28" s="25"/>
      <c r="H28" s="26">
        <v>17.5</v>
      </c>
      <c r="I28" s="26">
        <f t="shared" si="2"/>
        <v>0</v>
      </c>
      <c r="J28" s="26"/>
      <c r="K28" s="25">
        <f t="shared" si="3"/>
        <v>0</v>
      </c>
      <c r="L28" s="26">
        <f t="shared" si="4"/>
        <v>0</v>
      </c>
      <c r="M28" s="26"/>
      <c r="N28" s="25"/>
      <c r="O28" s="26">
        <f>SUM('MLP nach Kt'!AA30)</f>
        <v>0</v>
      </c>
      <c r="P28" s="26"/>
      <c r="Q28" s="25"/>
      <c r="R28" s="26">
        <f t="shared" si="5"/>
        <v>26</v>
      </c>
      <c r="S28" s="26">
        <f t="shared" si="6"/>
        <v>0</v>
      </c>
      <c r="T28" s="26"/>
      <c r="U28" s="26">
        <f t="shared" si="0"/>
        <v>0</v>
      </c>
      <c r="V28" s="24" t="s">
        <v>21</v>
      </c>
    </row>
    <row r="29" spans="2:22" ht="18.75" customHeight="1">
      <c r="B29" s="24" t="s">
        <v>22</v>
      </c>
      <c r="C29" s="25"/>
      <c r="D29" s="26">
        <v>35</v>
      </c>
      <c r="E29" s="26">
        <f t="shared" si="1"/>
        <v>0</v>
      </c>
      <c r="F29" s="26"/>
      <c r="G29" s="25"/>
      <c r="H29" s="26">
        <v>17.5</v>
      </c>
      <c r="I29" s="26">
        <f t="shared" si="2"/>
        <v>0</v>
      </c>
      <c r="J29" s="26"/>
      <c r="K29" s="25">
        <f t="shared" si="3"/>
        <v>0</v>
      </c>
      <c r="L29" s="26">
        <f t="shared" si="4"/>
        <v>0</v>
      </c>
      <c r="M29" s="26"/>
      <c r="N29" s="25"/>
      <c r="O29" s="26">
        <f>SUM('MLP nach Kt'!AA31)</f>
        <v>0</v>
      </c>
      <c r="P29" s="26"/>
      <c r="Q29" s="25"/>
      <c r="R29" s="26">
        <f t="shared" si="5"/>
        <v>26</v>
      </c>
      <c r="S29" s="26">
        <f t="shared" si="6"/>
        <v>0</v>
      </c>
      <c r="T29" s="26"/>
      <c r="U29" s="26">
        <f t="shared" si="0"/>
        <v>0</v>
      </c>
      <c r="V29" s="24" t="s">
        <v>22</v>
      </c>
    </row>
    <row r="30" spans="2:22" ht="18.75" customHeight="1">
      <c r="B30" s="24" t="s">
        <v>23</v>
      </c>
      <c r="C30" s="25"/>
      <c r="D30" s="26">
        <v>35</v>
      </c>
      <c r="E30" s="26">
        <f t="shared" si="1"/>
        <v>0</v>
      </c>
      <c r="F30" s="26"/>
      <c r="G30" s="25"/>
      <c r="H30" s="26">
        <v>17.5</v>
      </c>
      <c r="I30" s="26">
        <f t="shared" si="2"/>
        <v>0</v>
      </c>
      <c r="J30" s="26"/>
      <c r="K30" s="25">
        <f t="shared" si="3"/>
        <v>0</v>
      </c>
      <c r="L30" s="26">
        <f t="shared" si="4"/>
        <v>0</v>
      </c>
      <c r="M30" s="26"/>
      <c r="N30" s="25"/>
      <c r="O30" s="26">
        <f>SUM('MLP nach Kt'!AA32)</f>
        <v>0</v>
      </c>
      <c r="P30" s="26"/>
      <c r="Q30" s="25"/>
      <c r="R30" s="26">
        <f t="shared" si="5"/>
        <v>26</v>
      </c>
      <c r="S30" s="26">
        <f t="shared" si="6"/>
        <v>0</v>
      </c>
      <c r="T30" s="26"/>
      <c r="U30" s="26">
        <f t="shared" si="0"/>
        <v>0</v>
      </c>
      <c r="V30" s="24" t="s">
        <v>23</v>
      </c>
    </row>
    <row r="31" spans="2:22" ht="18.75" customHeight="1">
      <c r="B31" s="24" t="s">
        <v>24</v>
      </c>
      <c r="C31" s="25"/>
      <c r="D31" s="26">
        <v>35</v>
      </c>
      <c r="E31" s="26">
        <f t="shared" si="1"/>
        <v>0</v>
      </c>
      <c r="F31" s="26"/>
      <c r="G31" s="25"/>
      <c r="H31" s="26">
        <v>17.5</v>
      </c>
      <c r="I31" s="26">
        <f t="shared" si="2"/>
        <v>0</v>
      </c>
      <c r="J31" s="26"/>
      <c r="K31" s="25">
        <f t="shared" si="3"/>
        <v>0</v>
      </c>
      <c r="L31" s="26">
        <f t="shared" si="4"/>
        <v>0</v>
      </c>
      <c r="M31" s="26"/>
      <c r="N31" s="25"/>
      <c r="O31" s="26">
        <f>SUM('MLP nach Kt'!AA33)</f>
        <v>0</v>
      </c>
      <c r="P31" s="26"/>
      <c r="Q31" s="25"/>
      <c r="R31" s="26">
        <f t="shared" si="5"/>
        <v>26</v>
      </c>
      <c r="S31" s="26">
        <f t="shared" si="6"/>
        <v>0</v>
      </c>
      <c r="T31" s="26"/>
      <c r="U31" s="26">
        <f t="shared" si="0"/>
        <v>0</v>
      </c>
      <c r="V31" s="24" t="s">
        <v>24</v>
      </c>
    </row>
    <row r="32" spans="2:22" ht="18.75" customHeight="1">
      <c r="B32" s="24" t="s">
        <v>25</v>
      </c>
      <c r="C32" s="25"/>
      <c r="D32" s="26">
        <v>35</v>
      </c>
      <c r="E32" s="26">
        <f t="shared" si="1"/>
        <v>0</v>
      </c>
      <c r="F32" s="26"/>
      <c r="G32" s="25"/>
      <c r="H32" s="26">
        <v>17.5</v>
      </c>
      <c r="I32" s="26">
        <f t="shared" si="2"/>
        <v>0</v>
      </c>
      <c r="J32" s="26"/>
      <c r="K32" s="25">
        <f t="shared" si="3"/>
        <v>0</v>
      </c>
      <c r="L32" s="26">
        <f t="shared" si="4"/>
        <v>0</v>
      </c>
      <c r="M32" s="26"/>
      <c r="N32" s="25"/>
      <c r="O32" s="26">
        <f>SUM('MLP nach Kt'!AA34)</f>
        <v>0</v>
      </c>
      <c r="P32" s="26"/>
      <c r="Q32" s="25"/>
      <c r="R32" s="26">
        <f t="shared" si="5"/>
        <v>26</v>
      </c>
      <c r="S32" s="26">
        <f t="shared" si="6"/>
        <v>0</v>
      </c>
      <c r="T32" s="26"/>
      <c r="U32" s="26">
        <f t="shared" si="0"/>
        <v>0</v>
      </c>
      <c r="V32" s="24" t="s">
        <v>25</v>
      </c>
    </row>
    <row r="33" spans="2:22" ht="18.75" customHeight="1">
      <c r="B33" s="24" t="s">
        <v>26</v>
      </c>
      <c r="C33" s="25"/>
      <c r="D33" s="26">
        <v>35</v>
      </c>
      <c r="E33" s="26">
        <f t="shared" si="1"/>
        <v>0</v>
      </c>
      <c r="F33" s="26"/>
      <c r="G33" s="25"/>
      <c r="H33" s="26">
        <v>17.5</v>
      </c>
      <c r="I33" s="26">
        <f t="shared" si="2"/>
        <v>0</v>
      </c>
      <c r="J33" s="26"/>
      <c r="K33" s="25">
        <f t="shared" si="3"/>
        <v>0</v>
      </c>
      <c r="L33" s="26">
        <f t="shared" si="4"/>
        <v>0</v>
      </c>
      <c r="M33" s="26"/>
      <c r="N33" s="25"/>
      <c r="O33" s="26">
        <f>SUM('MLP nach Kt'!AA35)</f>
        <v>0</v>
      </c>
      <c r="P33" s="26"/>
      <c r="Q33" s="25"/>
      <c r="R33" s="26">
        <f t="shared" si="5"/>
        <v>26</v>
      </c>
      <c r="S33" s="26">
        <f t="shared" si="6"/>
        <v>0</v>
      </c>
      <c r="T33" s="26"/>
      <c r="U33" s="26">
        <f t="shared" si="0"/>
        <v>0</v>
      </c>
      <c r="V33" s="24" t="s">
        <v>26</v>
      </c>
    </row>
    <row r="34" spans="2:22" ht="18.75" customHeight="1">
      <c r="B34" s="24" t="s">
        <v>27</v>
      </c>
      <c r="C34" s="25"/>
      <c r="D34" s="26">
        <v>35</v>
      </c>
      <c r="E34" s="26">
        <f t="shared" si="1"/>
        <v>0</v>
      </c>
      <c r="F34" s="26"/>
      <c r="G34" s="25"/>
      <c r="H34" s="26">
        <v>17.5</v>
      </c>
      <c r="I34" s="26">
        <f t="shared" si="2"/>
        <v>0</v>
      </c>
      <c r="J34" s="26"/>
      <c r="K34" s="25">
        <f t="shared" si="3"/>
        <v>0</v>
      </c>
      <c r="L34" s="26">
        <f t="shared" si="4"/>
        <v>0</v>
      </c>
      <c r="M34" s="26"/>
      <c r="N34" s="25"/>
      <c r="O34" s="26">
        <f>SUM('MLP nach Kt'!AA36)</f>
        <v>0</v>
      </c>
      <c r="P34" s="26"/>
      <c r="Q34" s="25"/>
      <c r="R34" s="26">
        <f t="shared" si="5"/>
        <v>26</v>
      </c>
      <c r="S34" s="26">
        <f t="shared" si="6"/>
        <v>0</v>
      </c>
      <c r="T34" s="26"/>
      <c r="U34" s="26">
        <f t="shared" si="0"/>
        <v>0</v>
      </c>
      <c r="V34" s="24" t="s">
        <v>27</v>
      </c>
    </row>
    <row r="35" spans="2:22" ht="18.75" customHeight="1">
      <c r="B35" s="24" t="s">
        <v>28</v>
      </c>
      <c r="C35" s="25"/>
      <c r="D35" s="26">
        <v>35</v>
      </c>
      <c r="E35" s="26">
        <f t="shared" si="1"/>
        <v>0</v>
      </c>
      <c r="F35" s="26"/>
      <c r="G35" s="25"/>
      <c r="H35" s="26">
        <v>17.5</v>
      </c>
      <c r="I35" s="26">
        <f t="shared" si="2"/>
        <v>0</v>
      </c>
      <c r="J35" s="26"/>
      <c r="K35" s="25">
        <f t="shared" si="3"/>
        <v>0</v>
      </c>
      <c r="L35" s="26">
        <f t="shared" si="4"/>
        <v>0</v>
      </c>
      <c r="M35" s="26"/>
      <c r="N35" s="25"/>
      <c r="O35" s="26">
        <f>SUM('MLP nach Kt'!AA37)</f>
        <v>0</v>
      </c>
      <c r="P35" s="26"/>
      <c r="Q35" s="25"/>
      <c r="R35" s="26">
        <f t="shared" si="5"/>
        <v>26</v>
      </c>
      <c r="S35" s="26">
        <f t="shared" si="6"/>
        <v>0</v>
      </c>
      <c r="T35" s="26"/>
      <c r="U35" s="26">
        <f t="shared" si="0"/>
        <v>0</v>
      </c>
      <c r="V35" s="24" t="s">
        <v>28</v>
      </c>
    </row>
    <row r="36" spans="2:22" ht="18.75" customHeight="1">
      <c r="B36" s="24" t="s">
        <v>29</v>
      </c>
      <c r="C36" s="25"/>
      <c r="D36" s="26">
        <v>35</v>
      </c>
      <c r="E36" s="26">
        <f t="shared" si="1"/>
        <v>0</v>
      </c>
      <c r="F36" s="26"/>
      <c r="G36" s="25"/>
      <c r="H36" s="26">
        <v>17.5</v>
      </c>
      <c r="I36" s="26">
        <f t="shared" si="2"/>
        <v>0</v>
      </c>
      <c r="J36" s="26"/>
      <c r="K36" s="25">
        <f t="shared" si="3"/>
        <v>0</v>
      </c>
      <c r="L36" s="26">
        <f t="shared" si="4"/>
        <v>0</v>
      </c>
      <c r="M36" s="26"/>
      <c r="N36" s="25"/>
      <c r="O36" s="26">
        <f>SUM('MLP nach Kt'!AA38)</f>
        <v>0</v>
      </c>
      <c r="P36" s="26"/>
      <c r="Q36" s="25"/>
      <c r="R36" s="26">
        <f t="shared" si="5"/>
        <v>26</v>
      </c>
      <c r="S36" s="26">
        <f t="shared" si="6"/>
        <v>0</v>
      </c>
      <c r="T36" s="26"/>
      <c r="U36" s="26">
        <f t="shared" si="0"/>
        <v>0</v>
      </c>
      <c r="V36" s="24" t="s">
        <v>29</v>
      </c>
    </row>
    <row r="37" spans="2:22" ht="18.75" customHeight="1">
      <c r="B37" s="24" t="s">
        <v>30</v>
      </c>
      <c r="C37" s="25"/>
      <c r="D37" s="26">
        <v>35</v>
      </c>
      <c r="E37" s="26">
        <f t="shared" si="1"/>
        <v>0</v>
      </c>
      <c r="F37" s="26"/>
      <c r="G37" s="25"/>
      <c r="H37" s="26">
        <v>17.5</v>
      </c>
      <c r="I37" s="26">
        <f t="shared" si="2"/>
        <v>0</v>
      </c>
      <c r="J37" s="26"/>
      <c r="K37" s="25">
        <f t="shared" si="3"/>
        <v>0</v>
      </c>
      <c r="L37" s="26">
        <f t="shared" si="4"/>
        <v>0</v>
      </c>
      <c r="M37" s="26"/>
      <c r="N37" s="25"/>
      <c r="O37" s="26">
        <f>SUM('MLP nach Kt'!AA39)</f>
        <v>0</v>
      </c>
      <c r="P37" s="26"/>
      <c r="Q37" s="25"/>
      <c r="R37" s="26">
        <f t="shared" si="5"/>
        <v>26</v>
      </c>
      <c r="S37" s="26">
        <f t="shared" si="6"/>
        <v>0</v>
      </c>
      <c r="T37" s="26"/>
      <c r="U37" s="26">
        <f t="shared" si="0"/>
        <v>0</v>
      </c>
      <c r="V37" s="24" t="s">
        <v>30</v>
      </c>
    </row>
    <row r="38" spans="2:22" ht="18.75" customHeight="1">
      <c r="B38" s="24" t="s">
        <v>31</v>
      </c>
      <c r="C38" s="25"/>
      <c r="D38" s="26">
        <v>35</v>
      </c>
      <c r="E38" s="26">
        <f t="shared" si="1"/>
        <v>0</v>
      </c>
      <c r="F38" s="26"/>
      <c r="G38" s="25"/>
      <c r="H38" s="26">
        <v>17.5</v>
      </c>
      <c r="I38" s="26">
        <f t="shared" si="2"/>
        <v>0</v>
      </c>
      <c r="J38" s="26"/>
      <c r="K38" s="25">
        <f t="shared" si="3"/>
        <v>0</v>
      </c>
      <c r="L38" s="26">
        <f t="shared" si="4"/>
        <v>0</v>
      </c>
      <c r="M38" s="26"/>
      <c r="N38" s="25"/>
      <c r="O38" s="26">
        <f>SUM('MLP nach Kt'!AA40)</f>
        <v>0</v>
      </c>
      <c r="P38" s="26"/>
      <c r="Q38" s="25"/>
      <c r="R38" s="26">
        <f t="shared" si="5"/>
        <v>26</v>
      </c>
      <c r="S38" s="26">
        <f t="shared" si="6"/>
        <v>0</v>
      </c>
      <c r="T38" s="26"/>
      <c r="U38" s="26">
        <f t="shared" si="0"/>
        <v>0</v>
      </c>
      <c r="V38" s="24" t="s">
        <v>31</v>
      </c>
    </row>
    <row r="39" spans="2:22" ht="18.75" customHeight="1">
      <c r="B39" s="24" t="s">
        <v>32</v>
      </c>
      <c r="C39" s="25"/>
      <c r="D39" s="26">
        <v>35</v>
      </c>
      <c r="E39" s="26">
        <f t="shared" si="1"/>
        <v>0</v>
      </c>
      <c r="F39" s="26"/>
      <c r="G39" s="25"/>
      <c r="H39" s="26">
        <v>17.5</v>
      </c>
      <c r="I39" s="26">
        <f t="shared" si="2"/>
        <v>0</v>
      </c>
      <c r="J39" s="26"/>
      <c r="K39" s="25">
        <f t="shared" si="3"/>
        <v>0</v>
      </c>
      <c r="L39" s="26">
        <f t="shared" si="4"/>
        <v>0</v>
      </c>
      <c r="M39" s="26"/>
      <c r="N39" s="25"/>
      <c r="O39" s="26">
        <f>SUM('MLP nach Kt'!AA41)</f>
        <v>0</v>
      </c>
      <c r="P39" s="26"/>
      <c r="Q39" s="25"/>
      <c r="R39" s="26">
        <f t="shared" si="5"/>
        <v>26</v>
      </c>
      <c r="S39" s="26">
        <f t="shared" si="6"/>
        <v>0</v>
      </c>
      <c r="T39" s="26"/>
      <c r="U39" s="26">
        <f t="shared" si="0"/>
        <v>0</v>
      </c>
      <c r="V39" s="24" t="s">
        <v>32</v>
      </c>
    </row>
    <row r="40" spans="2:22" ht="18.75" customHeight="1">
      <c r="B40" s="24" t="s">
        <v>33</v>
      </c>
      <c r="C40" s="25"/>
      <c r="D40" s="26">
        <v>35</v>
      </c>
      <c r="E40" s="26">
        <f t="shared" si="1"/>
        <v>0</v>
      </c>
      <c r="F40" s="26"/>
      <c r="G40" s="25"/>
      <c r="H40" s="26">
        <v>17.5</v>
      </c>
      <c r="I40" s="26">
        <f t="shared" si="2"/>
        <v>0</v>
      </c>
      <c r="J40" s="26"/>
      <c r="K40" s="25">
        <f t="shared" si="3"/>
        <v>0</v>
      </c>
      <c r="L40" s="26">
        <f t="shared" si="4"/>
        <v>0</v>
      </c>
      <c r="M40" s="26"/>
      <c r="N40" s="25"/>
      <c r="O40" s="26">
        <f>SUM('MLP nach Kt'!AA42)</f>
        <v>0</v>
      </c>
      <c r="P40" s="26"/>
      <c r="Q40" s="25"/>
      <c r="R40" s="26">
        <f t="shared" si="5"/>
        <v>26</v>
      </c>
      <c r="S40" s="26">
        <f t="shared" si="6"/>
        <v>0</v>
      </c>
      <c r="T40" s="26"/>
      <c r="U40" s="26">
        <f t="shared" si="0"/>
        <v>0</v>
      </c>
      <c r="V40" s="24" t="s">
        <v>33</v>
      </c>
    </row>
    <row r="41" spans="2:22" ht="18.75" customHeight="1">
      <c r="B41" s="24" t="s">
        <v>34</v>
      </c>
      <c r="C41" s="25"/>
      <c r="D41" s="26">
        <v>35</v>
      </c>
      <c r="E41" s="26">
        <f t="shared" si="1"/>
        <v>0</v>
      </c>
      <c r="F41" s="26"/>
      <c r="G41" s="25"/>
      <c r="H41" s="26">
        <v>17.5</v>
      </c>
      <c r="I41" s="26">
        <f t="shared" si="2"/>
        <v>0</v>
      </c>
      <c r="J41" s="26"/>
      <c r="K41" s="25">
        <f t="shared" si="3"/>
        <v>0</v>
      </c>
      <c r="L41" s="26">
        <f t="shared" si="4"/>
        <v>0</v>
      </c>
      <c r="M41" s="26"/>
      <c r="N41" s="25"/>
      <c r="O41" s="26">
        <f>SUM('MLP nach Kt'!AA43)</f>
        <v>0</v>
      </c>
      <c r="P41" s="26"/>
      <c r="Q41" s="25"/>
      <c r="R41" s="26">
        <f t="shared" si="5"/>
        <v>26</v>
      </c>
      <c r="S41" s="26">
        <f t="shared" si="6"/>
        <v>0</v>
      </c>
      <c r="T41" s="26"/>
      <c r="U41" s="26">
        <f t="shared" si="0"/>
        <v>0</v>
      </c>
      <c r="V41" s="24" t="s">
        <v>34</v>
      </c>
    </row>
    <row r="42" spans="2:22" ht="18.7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27"/>
      <c r="Q42" s="27"/>
      <c r="R42" s="28"/>
      <c r="S42" s="28"/>
      <c r="T42" s="27"/>
      <c r="V42" s="27"/>
    </row>
    <row r="43" spans="1:254" ht="18.75" customHeight="1" thickBot="1">
      <c r="A43" s="29"/>
      <c r="B43" s="30" t="s">
        <v>35</v>
      </c>
      <c r="C43" s="31">
        <f>SUM(C15:C42)</f>
        <v>0</v>
      </c>
      <c r="D43" s="32"/>
      <c r="E43" s="32">
        <f>SUM(E15:E42)</f>
        <v>0</v>
      </c>
      <c r="F43" s="32"/>
      <c r="G43" s="31">
        <f>SUM(G15:G42)</f>
        <v>0</v>
      </c>
      <c r="H43" s="32"/>
      <c r="I43" s="32">
        <f>SUM(I15:I42)</f>
        <v>0</v>
      </c>
      <c r="J43" s="32"/>
      <c r="K43" s="31">
        <f>SUM(K15:K42)</f>
        <v>0</v>
      </c>
      <c r="L43" s="32">
        <f>SUM(L15:L42)</f>
        <v>0</v>
      </c>
      <c r="M43" s="32"/>
      <c r="N43" s="31">
        <f>SUM(N15:N42)</f>
        <v>0</v>
      </c>
      <c r="O43" s="32">
        <f>SUM(O15:O42)</f>
        <v>0</v>
      </c>
      <c r="P43" s="32">
        <f>SUM(P15:P42)</f>
        <v>0</v>
      </c>
      <c r="Q43" s="31">
        <f>SUM(Q15:Q42)</f>
        <v>0</v>
      </c>
      <c r="R43" s="32"/>
      <c r="S43" s="32">
        <f>SUM(S15:S42)</f>
        <v>0</v>
      </c>
      <c r="T43" s="32"/>
      <c r="U43" s="32">
        <f>SUM(U15:U42)</f>
        <v>0</v>
      </c>
      <c r="V43" s="30" t="s">
        <v>35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</row>
    <row r="44" spans="15:19" ht="12">
      <c r="O44" s="34"/>
      <c r="R44" s="34"/>
      <c r="S44" s="34"/>
    </row>
    <row r="45" spans="2:19" ht="12.75">
      <c r="B45" s="33"/>
      <c r="O45" s="34"/>
      <c r="R45" s="34"/>
      <c r="S45" s="34"/>
    </row>
  </sheetData>
  <sheetProtection/>
  <mergeCells count="5">
    <mergeCell ref="R1:V3"/>
    <mergeCell ref="Q11:S11"/>
    <mergeCell ref="U11:U13"/>
    <mergeCell ref="N11:O11"/>
    <mergeCell ref="C11:L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68"/>
  <sheetViews>
    <sheetView zoomScale="70" zoomScaleNormal="70" zoomScalePageLayoutView="0" workbookViewId="0" topLeftCell="A1">
      <selection activeCell="I8" sqref="I8:K8"/>
    </sheetView>
  </sheetViews>
  <sheetFormatPr defaultColWidth="11.421875" defaultRowHeight="12.75"/>
  <cols>
    <col min="1" max="1" width="5.140625" style="27" customWidth="1"/>
    <col min="2" max="2" width="7.57421875" style="27" customWidth="1"/>
    <col min="3" max="5" width="11.00390625" style="27" customWidth="1"/>
    <col min="6" max="6" width="24.140625" style="27" customWidth="1"/>
    <col min="7" max="7" width="2.28125" style="27" customWidth="1"/>
    <col min="8" max="10" width="11.00390625" style="27" customWidth="1"/>
    <col min="11" max="11" width="24.140625" style="27" customWidth="1"/>
    <col min="12" max="12" width="2.28125" style="27" customWidth="1"/>
    <col min="13" max="14" width="11.28125" style="27" customWidth="1"/>
    <col min="15" max="16" width="18.7109375" style="27" customWidth="1"/>
    <col min="17" max="17" width="2.28125" style="27" customWidth="1"/>
    <col min="18" max="18" width="7.421875" style="27" bestFit="1" customWidth="1"/>
    <col min="19" max="16384" width="11.421875" style="27" customWidth="1"/>
  </cols>
  <sheetData>
    <row r="1" spans="1:16" s="2" customFormat="1" ht="12.75" customHeight="1">
      <c r="A1" s="1"/>
      <c r="N1" s="225" t="s">
        <v>106</v>
      </c>
      <c r="O1" s="225"/>
      <c r="P1" s="225"/>
    </row>
    <row r="2" spans="1:16" s="2" customFormat="1" ht="12.75">
      <c r="A2" s="1"/>
      <c r="N2" s="225"/>
      <c r="O2" s="225"/>
      <c r="P2" s="225"/>
    </row>
    <row r="3" spans="1:16" s="2" customFormat="1" ht="27.75" customHeight="1">
      <c r="A3" s="1"/>
      <c r="N3" s="225"/>
      <c r="O3" s="225"/>
      <c r="P3" s="225"/>
    </row>
    <row r="4" s="2" customFormat="1" ht="7.5" customHeight="1">
      <c r="A4" s="1"/>
    </row>
    <row r="5" spans="1:8" s="5" customFormat="1" ht="27" customHeight="1">
      <c r="A5" s="1"/>
      <c r="B5" s="5" t="s">
        <v>120</v>
      </c>
      <c r="H5" s="5" t="s">
        <v>37</v>
      </c>
    </row>
    <row r="6" spans="6:18" ht="12.75" customHeight="1">
      <c r="F6" s="101"/>
      <c r="K6" s="101"/>
      <c r="L6" s="102"/>
      <c r="P6" s="101"/>
      <c r="Q6" s="233"/>
      <c r="R6" s="233"/>
    </row>
    <row r="7" spans="6:16" ht="12.75" customHeight="1">
      <c r="F7" s="101"/>
      <c r="K7" s="101"/>
      <c r="L7" s="102"/>
      <c r="P7" s="101"/>
    </row>
    <row r="8" spans="2:11" ht="30" customHeight="1">
      <c r="B8" s="103" t="s">
        <v>38</v>
      </c>
      <c r="C8" s="104"/>
      <c r="D8" s="104"/>
      <c r="E8" s="104"/>
      <c r="F8" s="104"/>
      <c r="G8" s="104"/>
      <c r="I8" s="103" t="s">
        <v>118</v>
      </c>
      <c r="J8" s="5"/>
      <c r="K8" s="9"/>
    </row>
    <row r="9" spans="2:17" ht="19.5">
      <c r="B9" s="105"/>
      <c r="G9" s="101"/>
      <c r="L9" s="101"/>
      <c r="Q9" s="101"/>
    </row>
    <row r="10" spans="2:17" s="106" customFormat="1" ht="25.5" customHeight="1">
      <c r="B10" s="106" t="s">
        <v>40</v>
      </c>
      <c r="C10" s="124"/>
      <c r="D10" s="104"/>
      <c r="E10" s="104"/>
      <c r="F10" s="104"/>
      <c r="G10" s="104"/>
      <c r="H10" s="27"/>
      <c r="I10" s="103" t="s">
        <v>39</v>
      </c>
      <c r="J10" s="103"/>
      <c r="K10" s="123" t="s">
        <v>45</v>
      </c>
      <c r="L10" s="27"/>
      <c r="M10" s="27"/>
      <c r="N10" s="27"/>
      <c r="O10" s="27"/>
      <c r="P10" s="27"/>
      <c r="Q10" s="107"/>
    </row>
    <row r="11" spans="2:17" ht="19.5">
      <c r="B11" s="105"/>
      <c r="G11" s="101"/>
      <c r="L11" s="101"/>
      <c r="Q11" s="101"/>
    </row>
    <row r="12" spans="2:18" s="108" customFormat="1" ht="15.75" customHeight="1">
      <c r="B12" s="109"/>
      <c r="C12" s="234" t="s">
        <v>98</v>
      </c>
      <c r="D12" s="234"/>
      <c r="E12" s="234"/>
      <c r="F12" s="234"/>
      <c r="G12" s="107"/>
      <c r="H12" s="234" t="s">
        <v>99</v>
      </c>
      <c r="I12" s="234"/>
      <c r="J12" s="234"/>
      <c r="K12" s="234"/>
      <c r="L12" s="111"/>
      <c r="M12" s="235" t="s">
        <v>35</v>
      </c>
      <c r="N12" s="235"/>
      <c r="O12" s="235"/>
      <c r="P12" s="235"/>
      <c r="Q12" s="111"/>
      <c r="R12" s="236" t="s">
        <v>42</v>
      </c>
    </row>
    <row r="13" spans="2:18" s="112" customFormat="1" ht="12.75" customHeight="1">
      <c r="B13" s="113"/>
      <c r="C13" s="238" t="s">
        <v>95</v>
      </c>
      <c r="D13" s="238"/>
      <c r="E13" s="238"/>
      <c r="F13" s="20" t="s">
        <v>5</v>
      </c>
      <c r="G13" s="110"/>
      <c r="H13" s="238" t="s">
        <v>95</v>
      </c>
      <c r="I13" s="238"/>
      <c r="J13" s="238"/>
      <c r="K13" s="20" t="s">
        <v>5</v>
      </c>
      <c r="M13" s="238" t="s">
        <v>95</v>
      </c>
      <c r="N13" s="238"/>
      <c r="O13" s="238"/>
      <c r="P13" s="239" t="s">
        <v>5</v>
      </c>
      <c r="R13" s="237"/>
    </row>
    <row r="14" spans="2:18" s="112" customFormat="1" ht="12.75" customHeight="1">
      <c r="B14" s="16" t="s">
        <v>43</v>
      </c>
      <c r="C14" s="20" t="s">
        <v>96</v>
      </c>
      <c r="D14" s="20" t="s">
        <v>97</v>
      </c>
      <c r="E14" s="20" t="s">
        <v>35</v>
      </c>
      <c r="F14" s="210">
        <v>35</v>
      </c>
      <c r="G14" s="110"/>
      <c r="H14" s="20" t="s">
        <v>96</v>
      </c>
      <c r="I14" s="20" t="s">
        <v>97</v>
      </c>
      <c r="J14" s="20" t="s">
        <v>35</v>
      </c>
      <c r="K14" s="53">
        <v>17.5</v>
      </c>
      <c r="M14" s="20" t="s">
        <v>96</v>
      </c>
      <c r="N14" s="20" t="s">
        <v>97</v>
      </c>
      <c r="O14" s="20" t="s">
        <v>35</v>
      </c>
      <c r="P14" s="240"/>
      <c r="R14" s="16"/>
    </row>
    <row r="15" spans="2:18" s="114" customFormat="1" ht="12.75" customHeight="1">
      <c r="B15" s="115"/>
      <c r="C15" s="35"/>
      <c r="D15" s="35"/>
      <c r="E15" s="35"/>
      <c r="F15" s="57"/>
      <c r="H15" s="35"/>
      <c r="I15" s="35"/>
      <c r="J15" s="35"/>
      <c r="K15" s="57"/>
      <c r="M15" s="35"/>
      <c r="N15" s="35"/>
      <c r="O15" s="35"/>
      <c r="P15" s="57"/>
      <c r="R15" s="115"/>
    </row>
    <row r="16" spans="2:18" s="112" customFormat="1" ht="19.5" customHeight="1">
      <c r="B16" s="24" t="s">
        <v>8</v>
      </c>
      <c r="C16" s="211"/>
      <c r="D16" s="211"/>
      <c r="E16" s="212">
        <f>SUM(C16:D16)</f>
        <v>0</v>
      </c>
      <c r="F16" s="60">
        <f>SUM(E16*$F$14)</f>
        <v>0</v>
      </c>
      <c r="G16" s="110"/>
      <c r="H16" s="211"/>
      <c r="I16" s="211"/>
      <c r="J16" s="212">
        <f>SUM(H16:I16)</f>
        <v>0</v>
      </c>
      <c r="K16" s="60">
        <f>SUM(J16*$K$14)</f>
        <v>0</v>
      </c>
      <c r="M16" s="213">
        <f>SUM(C16+H16)</f>
        <v>0</v>
      </c>
      <c r="N16" s="213">
        <f>SUM(D16+I16)</f>
        <v>0</v>
      </c>
      <c r="O16" s="212">
        <f>SUM(M16:N16)</f>
        <v>0</v>
      </c>
      <c r="P16" s="60">
        <f>SUM(F16+K16)</f>
        <v>0</v>
      </c>
      <c r="R16" s="24" t="s">
        <v>8</v>
      </c>
    </row>
    <row r="17" spans="2:18" s="112" customFormat="1" ht="19.5" customHeight="1">
      <c r="B17" s="24" t="s">
        <v>9</v>
      </c>
      <c r="C17" s="211"/>
      <c r="D17" s="211"/>
      <c r="E17" s="212">
        <f aca="true" t="shared" si="0" ref="E17:E42">SUM(C17:D17)</f>
        <v>0</v>
      </c>
      <c r="F17" s="60">
        <f aca="true" t="shared" si="1" ref="F17:F42">SUM(E17*$F$14)</f>
        <v>0</v>
      </c>
      <c r="H17" s="211"/>
      <c r="I17" s="211"/>
      <c r="J17" s="212">
        <f aca="true" t="shared" si="2" ref="J17:J42">SUM(H17:I17)</f>
        <v>0</v>
      </c>
      <c r="K17" s="60">
        <f aca="true" t="shared" si="3" ref="K17:K42">SUM(J17*$K$14)</f>
        <v>0</v>
      </c>
      <c r="M17" s="213">
        <f aca="true" t="shared" si="4" ref="M17:N42">SUM(C17+H17)</f>
        <v>0</v>
      </c>
      <c r="N17" s="213">
        <f t="shared" si="4"/>
        <v>0</v>
      </c>
      <c r="O17" s="212">
        <f aca="true" t="shared" si="5" ref="O17:O42">SUM(M17:N17)</f>
        <v>0</v>
      </c>
      <c r="P17" s="60">
        <f aca="true" t="shared" si="6" ref="P17:P42">SUM(F17+K17)</f>
        <v>0</v>
      </c>
      <c r="R17" s="24" t="s">
        <v>9</v>
      </c>
    </row>
    <row r="18" spans="2:18" s="112" customFormat="1" ht="19.5" customHeight="1">
      <c r="B18" s="24" t="s">
        <v>10</v>
      </c>
      <c r="C18" s="211"/>
      <c r="D18" s="211"/>
      <c r="E18" s="212">
        <f t="shared" si="0"/>
        <v>0</v>
      </c>
      <c r="F18" s="60">
        <f t="shared" si="1"/>
        <v>0</v>
      </c>
      <c r="H18" s="211"/>
      <c r="I18" s="211"/>
      <c r="J18" s="212">
        <f t="shared" si="2"/>
        <v>0</v>
      </c>
      <c r="K18" s="60">
        <f t="shared" si="3"/>
        <v>0</v>
      </c>
      <c r="M18" s="213">
        <f t="shared" si="4"/>
        <v>0</v>
      </c>
      <c r="N18" s="213">
        <f t="shared" si="4"/>
        <v>0</v>
      </c>
      <c r="O18" s="212">
        <f t="shared" si="5"/>
        <v>0</v>
      </c>
      <c r="P18" s="60">
        <f t="shared" si="6"/>
        <v>0</v>
      </c>
      <c r="R18" s="24" t="s">
        <v>10</v>
      </c>
    </row>
    <row r="19" spans="2:18" s="112" customFormat="1" ht="19.5" customHeight="1">
      <c r="B19" s="24" t="s">
        <v>11</v>
      </c>
      <c r="C19" s="211"/>
      <c r="D19" s="211"/>
      <c r="E19" s="212">
        <f t="shared" si="0"/>
        <v>0</v>
      </c>
      <c r="F19" s="60">
        <f t="shared" si="1"/>
        <v>0</v>
      </c>
      <c r="H19" s="211"/>
      <c r="I19" s="211"/>
      <c r="J19" s="212">
        <f t="shared" si="2"/>
        <v>0</v>
      </c>
      <c r="K19" s="60">
        <f t="shared" si="3"/>
        <v>0</v>
      </c>
      <c r="M19" s="213">
        <f t="shared" si="4"/>
        <v>0</v>
      </c>
      <c r="N19" s="213">
        <f t="shared" si="4"/>
        <v>0</v>
      </c>
      <c r="O19" s="212">
        <f t="shared" si="5"/>
        <v>0</v>
      </c>
      <c r="P19" s="60">
        <f t="shared" si="6"/>
        <v>0</v>
      </c>
      <c r="R19" s="24" t="s">
        <v>11</v>
      </c>
    </row>
    <row r="20" spans="2:18" s="112" customFormat="1" ht="19.5" customHeight="1">
      <c r="B20" s="24" t="s">
        <v>12</v>
      </c>
      <c r="C20" s="211"/>
      <c r="D20" s="211"/>
      <c r="E20" s="212">
        <f t="shared" si="0"/>
        <v>0</v>
      </c>
      <c r="F20" s="60">
        <f t="shared" si="1"/>
        <v>0</v>
      </c>
      <c r="H20" s="211"/>
      <c r="I20" s="211"/>
      <c r="J20" s="212">
        <f t="shared" si="2"/>
        <v>0</v>
      </c>
      <c r="K20" s="60">
        <f t="shared" si="3"/>
        <v>0</v>
      </c>
      <c r="M20" s="213">
        <f t="shared" si="4"/>
        <v>0</v>
      </c>
      <c r="N20" s="213">
        <f t="shared" si="4"/>
        <v>0</v>
      </c>
      <c r="O20" s="212">
        <f t="shared" si="5"/>
        <v>0</v>
      </c>
      <c r="P20" s="60">
        <f t="shared" si="6"/>
        <v>0</v>
      </c>
      <c r="R20" s="24" t="s">
        <v>12</v>
      </c>
    </row>
    <row r="21" spans="2:18" s="112" customFormat="1" ht="19.5" customHeight="1">
      <c r="B21" s="24" t="s">
        <v>13</v>
      </c>
      <c r="C21" s="211"/>
      <c r="D21" s="211"/>
      <c r="E21" s="212">
        <f t="shared" si="0"/>
        <v>0</v>
      </c>
      <c r="F21" s="60">
        <f t="shared" si="1"/>
        <v>0</v>
      </c>
      <c r="H21" s="211"/>
      <c r="I21" s="211"/>
      <c r="J21" s="212">
        <f t="shared" si="2"/>
        <v>0</v>
      </c>
      <c r="K21" s="60">
        <f t="shared" si="3"/>
        <v>0</v>
      </c>
      <c r="M21" s="213">
        <f t="shared" si="4"/>
        <v>0</v>
      </c>
      <c r="N21" s="213">
        <f t="shared" si="4"/>
        <v>0</v>
      </c>
      <c r="O21" s="212">
        <f t="shared" si="5"/>
        <v>0</v>
      </c>
      <c r="P21" s="60">
        <f t="shared" si="6"/>
        <v>0</v>
      </c>
      <c r="R21" s="24" t="s">
        <v>13</v>
      </c>
    </row>
    <row r="22" spans="2:18" s="112" customFormat="1" ht="19.5" customHeight="1">
      <c r="B22" s="24" t="s">
        <v>14</v>
      </c>
      <c r="C22" s="211"/>
      <c r="D22" s="211"/>
      <c r="E22" s="212">
        <f t="shared" si="0"/>
        <v>0</v>
      </c>
      <c r="F22" s="60">
        <f t="shared" si="1"/>
        <v>0</v>
      </c>
      <c r="H22" s="211"/>
      <c r="I22" s="211"/>
      <c r="J22" s="212">
        <f t="shared" si="2"/>
        <v>0</v>
      </c>
      <c r="K22" s="60">
        <f t="shared" si="3"/>
        <v>0</v>
      </c>
      <c r="M22" s="213">
        <f t="shared" si="4"/>
        <v>0</v>
      </c>
      <c r="N22" s="213">
        <f t="shared" si="4"/>
        <v>0</v>
      </c>
      <c r="O22" s="212">
        <f t="shared" si="5"/>
        <v>0</v>
      </c>
      <c r="P22" s="60">
        <f t="shared" si="6"/>
        <v>0</v>
      </c>
      <c r="R22" s="24" t="s">
        <v>14</v>
      </c>
    </row>
    <row r="23" spans="2:18" s="112" customFormat="1" ht="19.5" customHeight="1">
      <c r="B23" s="24" t="s">
        <v>15</v>
      </c>
      <c r="C23" s="211"/>
      <c r="D23" s="211"/>
      <c r="E23" s="212">
        <f t="shared" si="0"/>
        <v>0</v>
      </c>
      <c r="F23" s="60">
        <f t="shared" si="1"/>
        <v>0</v>
      </c>
      <c r="H23" s="211"/>
      <c r="I23" s="211"/>
      <c r="J23" s="212">
        <f t="shared" si="2"/>
        <v>0</v>
      </c>
      <c r="K23" s="60">
        <f t="shared" si="3"/>
        <v>0</v>
      </c>
      <c r="M23" s="213">
        <f t="shared" si="4"/>
        <v>0</v>
      </c>
      <c r="N23" s="213">
        <f t="shared" si="4"/>
        <v>0</v>
      </c>
      <c r="O23" s="212">
        <f t="shared" si="5"/>
        <v>0</v>
      </c>
      <c r="P23" s="60">
        <f t="shared" si="6"/>
        <v>0</v>
      </c>
      <c r="R23" s="24" t="s">
        <v>15</v>
      </c>
    </row>
    <row r="24" spans="2:18" s="112" customFormat="1" ht="19.5" customHeight="1">
      <c r="B24" s="24" t="s">
        <v>16</v>
      </c>
      <c r="C24" s="211"/>
      <c r="D24" s="211"/>
      <c r="E24" s="212">
        <f t="shared" si="0"/>
        <v>0</v>
      </c>
      <c r="F24" s="60">
        <f t="shared" si="1"/>
        <v>0</v>
      </c>
      <c r="H24" s="211"/>
      <c r="I24" s="211"/>
      <c r="J24" s="212">
        <f t="shared" si="2"/>
        <v>0</v>
      </c>
      <c r="K24" s="60">
        <f t="shared" si="3"/>
        <v>0</v>
      </c>
      <c r="M24" s="213">
        <f t="shared" si="4"/>
        <v>0</v>
      </c>
      <c r="N24" s="213">
        <f t="shared" si="4"/>
        <v>0</v>
      </c>
      <c r="O24" s="212">
        <f t="shared" si="5"/>
        <v>0</v>
      </c>
      <c r="P24" s="60">
        <f t="shared" si="6"/>
        <v>0</v>
      </c>
      <c r="R24" s="24" t="s">
        <v>16</v>
      </c>
    </row>
    <row r="25" spans="2:18" s="112" customFormat="1" ht="19.5" customHeight="1">
      <c r="B25" s="24" t="s">
        <v>17</v>
      </c>
      <c r="C25" s="211"/>
      <c r="D25" s="211"/>
      <c r="E25" s="212">
        <f t="shared" si="0"/>
        <v>0</v>
      </c>
      <c r="F25" s="60">
        <f t="shared" si="1"/>
        <v>0</v>
      </c>
      <c r="H25" s="211"/>
      <c r="I25" s="211"/>
      <c r="J25" s="212">
        <f t="shared" si="2"/>
        <v>0</v>
      </c>
      <c r="K25" s="60">
        <f t="shared" si="3"/>
        <v>0</v>
      </c>
      <c r="M25" s="213">
        <f t="shared" si="4"/>
        <v>0</v>
      </c>
      <c r="N25" s="213">
        <f t="shared" si="4"/>
        <v>0</v>
      </c>
      <c r="O25" s="212">
        <f t="shared" si="5"/>
        <v>0</v>
      </c>
      <c r="P25" s="60">
        <f t="shared" si="6"/>
        <v>0</v>
      </c>
      <c r="R25" s="24" t="s">
        <v>17</v>
      </c>
    </row>
    <row r="26" spans="2:18" s="112" customFormat="1" ht="19.5" customHeight="1">
      <c r="B26" s="24" t="s">
        <v>18</v>
      </c>
      <c r="C26" s="211"/>
      <c r="D26" s="211"/>
      <c r="E26" s="212">
        <f t="shared" si="0"/>
        <v>0</v>
      </c>
      <c r="F26" s="60">
        <f t="shared" si="1"/>
        <v>0</v>
      </c>
      <c r="H26" s="211"/>
      <c r="I26" s="211"/>
      <c r="J26" s="212">
        <f t="shared" si="2"/>
        <v>0</v>
      </c>
      <c r="K26" s="60">
        <f t="shared" si="3"/>
        <v>0</v>
      </c>
      <c r="M26" s="213">
        <f t="shared" si="4"/>
        <v>0</v>
      </c>
      <c r="N26" s="213">
        <f t="shared" si="4"/>
        <v>0</v>
      </c>
      <c r="O26" s="212">
        <f t="shared" si="5"/>
        <v>0</v>
      </c>
      <c r="P26" s="60">
        <f t="shared" si="6"/>
        <v>0</v>
      </c>
      <c r="R26" s="24" t="s">
        <v>18</v>
      </c>
    </row>
    <row r="27" spans="2:18" s="112" customFormat="1" ht="19.5" customHeight="1">
      <c r="B27" s="24" t="s">
        <v>19</v>
      </c>
      <c r="C27" s="211"/>
      <c r="D27" s="211"/>
      <c r="E27" s="212">
        <f t="shared" si="0"/>
        <v>0</v>
      </c>
      <c r="F27" s="60">
        <f t="shared" si="1"/>
        <v>0</v>
      </c>
      <c r="H27" s="211"/>
      <c r="I27" s="211"/>
      <c r="J27" s="212">
        <f t="shared" si="2"/>
        <v>0</v>
      </c>
      <c r="K27" s="60">
        <f t="shared" si="3"/>
        <v>0</v>
      </c>
      <c r="M27" s="213">
        <f t="shared" si="4"/>
        <v>0</v>
      </c>
      <c r="N27" s="213">
        <f t="shared" si="4"/>
        <v>0</v>
      </c>
      <c r="O27" s="212">
        <f t="shared" si="5"/>
        <v>0</v>
      </c>
      <c r="P27" s="60">
        <f t="shared" si="6"/>
        <v>0</v>
      </c>
      <c r="R27" s="24" t="s">
        <v>19</v>
      </c>
    </row>
    <row r="28" spans="2:18" s="112" customFormat="1" ht="19.5" customHeight="1">
      <c r="B28" s="24" t="s">
        <v>20</v>
      </c>
      <c r="C28" s="211"/>
      <c r="D28" s="211"/>
      <c r="E28" s="212">
        <f t="shared" si="0"/>
        <v>0</v>
      </c>
      <c r="F28" s="60">
        <f t="shared" si="1"/>
        <v>0</v>
      </c>
      <c r="H28" s="211"/>
      <c r="I28" s="211"/>
      <c r="J28" s="212">
        <f t="shared" si="2"/>
        <v>0</v>
      </c>
      <c r="K28" s="60">
        <f t="shared" si="3"/>
        <v>0</v>
      </c>
      <c r="M28" s="213">
        <f t="shared" si="4"/>
        <v>0</v>
      </c>
      <c r="N28" s="213">
        <f t="shared" si="4"/>
        <v>0</v>
      </c>
      <c r="O28" s="212">
        <f t="shared" si="5"/>
        <v>0</v>
      </c>
      <c r="P28" s="60">
        <f t="shared" si="6"/>
        <v>0</v>
      </c>
      <c r="R28" s="24" t="s">
        <v>20</v>
      </c>
    </row>
    <row r="29" spans="2:18" s="112" customFormat="1" ht="19.5" customHeight="1">
      <c r="B29" s="24" t="s">
        <v>21</v>
      </c>
      <c r="C29" s="211"/>
      <c r="D29" s="211"/>
      <c r="E29" s="212">
        <f t="shared" si="0"/>
        <v>0</v>
      </c>
      <c r="F29" s="60">
        <f t="shared" si="1"/>
        <v>0</v>
      </c>
      <c r="H29" s="211"/>
      <c r="I29" s="211"/>
      <c r="J29" s="212">
        <f t="shared" si="2"/>
        <v>0</v>
      </c>
      <c r="K29" s="60">
        <f t="shared" si="3"/>
        <v>0</v>
      </c>
      <c r="M29" s="213">
        <f t="shared" si="4"/>
        <v>0</v>
      </c>
      <c r="N29" s="213">
        <f t="shared" si="4"/>
        <v>0</v>
      </c>
      <c r="O29" s="212">
        <f t="shared" si="5"/>
        <v>0</v>
      </c>
      <c r="P29" s="60">
        <f t="shared" si="6"/>
        <v>0</v>
      </c>
      <c r="R29" s="24" t="s">
        <v>21</v>
      </c>
    </row>
    <row r="30" spans="2:18" s="112" customFormat="1" ht="19.5" customHeight="1">
      <c r="B30" s="24" t="s">
        <v>22</v>
      </c>
      <c r="C30" s="211"/>
      <c r="D30" s="211"/>
      <c r="E30" s="212">
        <f t="shared" si="0"/>
        <v>0</v>
      </c>
      <c r="F30" s="60">
        <f t="shared" si="1"/>
        <v>0</v>
      </c>
      <c r="H30" s="211"/>
      <c r="I30" s="211"/>
      <c r="J30" s="212">
        <f t="shared" si="2"/>
        <v>0</v>
      </c>
      <c r="K30" s="60">
        <f t="shared" si="3"/>
        <v>0</v>
      </c>
      <c r="M30" s="213">
        <f t="shared" si="4"/>
        <v>0</v>
      </c>
      <c r="N30" s="213">
        <f t="shared" si="4"/>
        <v>0</v>
      </c>
      <c r="O30" s="212">
        <f t="shared" si="5"/>
        <v>0</v>
      </c>
      <c r="P30" s="60">
        <f t="shared" si="6"/>
        <v>0</v>
      </c>
      <c r="R30" s="24" t="s">
        <v>22</v>
      </c>
    </row>
    <row r="31" spans="2:18" s="112" customFormat="1" ht="19.5" customHeight="1">
      <c r="B31" s="24" t="s">
        <v>23</v>
      </c>
      <c r="C31" s="211"/>
      <c r="D31" s="211"/>
      <c r="E31" s="212">
        <f t="shared" si="0"/>
        <v>0</v>
      </c>
      <c r="F31" s="60">
        <f t="shared" si="1"/>
        <v>0</v>
      </c>
      <c r="H31" s="211"/>
      <c r="I31" s="211"/>
      <c r="J31" s="212">
        <f t="shared" si="2"/>
        <v>0</v>
      </c>
      <c r="K31" s="60">
        <f t="shared" si="3"/>
        <v>0</v>
      </c>
      <c r="M31" s="213">
        <f t="shared" si="4"/>
        <v>0</v>
      </c>
      <c r="N31" s="213">
        <f t="shared" si="4"/>
        <v>0</v>
      </c>
      <c r="O31" s="212">
        <f t="shared" si="5"/>
        <v>0</v>
      </c>
      <c r="P31" s="60">
        <f t="shared" si="6"/>
        <v>0</v>
      </c>
      <c r="R31" s="24" t="s">
        <v>23</v>
      </c>
    </row>
    <row r="32" spans="2:18" s="112" customFormat="1" ht="19.5" customHeight="1">
      <c r="B32" s="24" t="s">
        <v>24</v>
      </c>
      <c r="C32" s="211"/>
      <c r="D32" s="211"/>
      <c r="E32" s="212">
        <f t="shared" si="0"/>
        <v>0</v>
      </c>
      <c r="F32" s="60">
        <f t="shared" si="1"/>
        <v>0</v>
      </c>
      <c r="H32" s="211"/>
      <c r="I32" s="211"/>
      <c r="J32" s="212">
        <f t="shared" si="2"/>
        <v>0</v>
      </c>
      <c r="K32" s="60">
        <f t="shared" si="3"/>
        <v>0</v>
      </c>
      <c r="M32" s="213">
        <f t="shared" si="4"/>
        <v>0</v>
      </c>
      <c r="N32" s="213">
        <f t="shared" si="4"/>
        <v>0</v>
      </c>
      <c r="O32" s="212">
        <f t="shared" si="5"/>
        <v>0</v>
      </c>
      <c r="P32" s="60">
        <f t="shared" si="6"/>
        <v>0</v>
      </c>
      <c r="R32" s="24" t="s">
        <v>24</v>
      </c>
    </row>
    <row r="33" spans="2:18" s="112" customFormat="1" ht="19.5" customHeight="1">
      <c r="B33" s="24" t="s">
        <v>25</v>
      </c>
      <c r="C33" s="211"/>
      <c r="D33" s="211"/>
      <c r="E33" s="212">
        <f t="shared" si="0"/>
        <v>0</v>
      </c>
      <c r="F33" s="60">
        <f t="shared" si="1"/>
        <v>0</v>
      </c>
      <c r="H33" s="211"/>
      <c r="I33" s="211"/>
      <c r="J33" s="212">
        <f t="shared" si="2"/>
        <v>0</v>
      </c>
      <c r="K33" s="60">
        <f t="shared" si="3"/>
        <v>0</v>
      </c>
      <c r="M33" s="213">
        <f t="shared" si="4"/>
        <v>0</v>
      </c>
      <c r="N33" s="213">
        <f t="shared" si="4"/>
        <v>0</v>
      </c>
      <c r="O33" s="212">
        <f t="shared" si="5"/>
        <v>0</v>
      </c>
      <c r="P33" s="60">
        <f t="shared" si="6"/>
        <v>0</v>
      </c>
      <c r="R33" s="24" t="s">
        <v>25</v>
      </c>
    </row>
    <row r="34" spans="2:18" s="112" customFormat="1" ht="19.5" customHeight="1">
      <c r="B34" s="24" t="s">
        <v>26</v>
      </c>
      <c r="C34" s="211"/>
      <c r="D34" s="211"/>
      <c r="E34" s="212">
        <f t="shared" si="0"/>
        <v>0</v>
      </c>
      <c r="F34" s="60">
        <f t="shared" si="1"/>
        <v>0</v>
      </c>
      <c r="H34" s="211"/>
      <c r="I34" s="211"/>
      <c r="J34" s="212">
        <f t="shared" si="2"/>
        <v>0</v>
      </c>
      <c r="K34" s="60">
        <f t="shared" si="3"/>
        <v>0</v>
      </c>
      <c r="M34" s="213">
        <f t="shared" si="4"/>
        <v>0</v>
      </c>
      <c r="N34" s="213">
        <f t="shared" si="4"/>
        <v>0</v>
      </c>
      <c r="O34" s="212">
        <f t="shared" si="5"/>
        <v>0</v>
      </c>
      <c r="P34" s="60">
        <f t="shared" si="6"/>
        <v>0</v>
      </c>
      <c r="R34" s="24" t="s">
        <v>26</v>
      </c>
    </row>
    <row r="35" spans="2:18" s="112" customFormat="1" ht="19.5" customHeight="1">
      <c r="B35" s="24" t="s">
        <v>27</v>
      </c>
      <c r="C35" s="211"/>
      <c r="D35" s="211"/>
      <c r="E35" s="212">
        <f t="shared" si="0"/>
        <v>0</v>
      </c>
      <c r="F35" s="60">
        <f t="shared" si="1"/>
        <v>0</v>
      </c>
      <c r="H35" s="211"/>
      <c r="I35" s="211"/>
      <c r="J35" s="212">
        <f t="shared" si="2"/>
        <v>0</v>
      </c>
      <c r="K35" s="60">
        <f t="shared" si="3"/>
        <v>0</v>
      </c>
      <c r="M35" s="213">
        <f t="shared" si="4"/>
        <v>0</v>
      </c>
      <c r="N35" s="213">
        <f t="shared" si="4"/>
        <v>0</v>
      </c>
      <c r="O35" s="212">
        <f t="shared" si="5"/>
        <v>0</v>
      </c>
      <c r="P35" s="60">
        <f t="shared" si="6"/>
        <v>0</v>
      </c>
      <c r="R35" s="24" t="s">
        <v>27</v>
      </c>
    </row>
    <row r="36" spans="2:18" s="112" customFormat="1" ht="19.5" customHeight="1">
      <c r="B36" s="24" t="s">
        <v>28</v>
      </c>
      <c r="C36" s="211"/>
      <c r="D36" s="211"/>
      <c r="E36" s="212">
        <f t="shared" si="0"/>
        <v>0</v>
      </c>
      <c r="F36" s="60">
        <f t="shared" si="1"/>
        <v>0</v>
      </c>
      <c r="H36" s="211"/>
      <c r="I36" s="211"/>
      <c r="J36" s="212">
        <f t="shared" si="2"/>
        <v>0</v>
      </c>
      <c r="K36" s="60">
        <f t="shared" si="3"/>
        <v>0</v>
      </c>
      <c r="M36" s="213">
        <f t="shared" si="4"/>
        <v>0</v>
      </c>
      <c r="N36" s="213">
        <f t="shared" si="4"/>
        <v>0</v>
      </c>
      <c r="O36" s="212">
        <f t="shared" si="5"/>
        <v>0</v>
      </c>
      <c r="P36" s="60">
        <f t="shared" si="6"/>
        <v>0</v>
      </c>
      <c r="R36" s="24" t="s">
        <v>28</v>
      </c>
    </row>
    <row r="37" spans="2:18" s="112" customFormat="1" ht="19.5" customHeight="1">
      <c r="B37" s="24" t="s">
        <v>29</v>
      </c>
      <c r="C37" s="211"/>
      <c r="D37" s="211"/>
      <c r="E37" s="212">
        <f t="shared" si="0"/>
        <v>0</v>
      </c>
      <c r="F37" s="60">
        <f t="shared" si="1"/>
        <v>0</v>
      </c>
      <c r="H37" s="211"/>
      <c r="I37" s="211"/>
      <c r="J37" s="212">
        <f t="shared" si="2"/>
        <v>0</v>
      </c>
      <c r="K37" s="60">
        <f t="shared" si="3"/>
        <v>0</v>
      </c>
      <c r="M37" s="213">
        <f t="shared" si="4"/>
        <v>0</v>
      </c>
      <c r="N37" s="213">
        <f t="shared" si="4"/>
        <v>0</v>
      </c>
      <c r="O37" s="212">
        <f t="shared" si="5"/>
        <v>0</v>
      </c>
      <c r="P37" s="60">
        <f t="shared" si="6"/>
        <v>0</v>
      </c>
      <c r="R37" s="24" t="s">
        <v>29</v>
      </c>
    </row>
    <row r="38" spans="2:18" s="112" customFormat="1" ht="19.5" customHeight="1">
      <c r="B38" s="24" t="s">
        <v>30</v>
      </c>
      <c r="C38" s="211"/>
      <c r="D38" s="211"/>
      <c r="E38" s="212">
        <f t="shared" si="0"/>
        <v>0</v>
      </c>
      <c r="F38" s="60">
        <f t="shared" si="1"/>
        <v>0</v>
      </c>
      <c r="H38" s="211"/>
      <c r="I38" s="211"/>
      <c r="J38" s="212">
        <f t="shared" si="2"/>
        <v>0</v>
      </c>
      <c r="K38" s="60">
        <f t="shared" si="3"/>
        <v>0</v>
      </c>
      <c r="M38" s="213">
        <f t="shared" si="4"/>
        <v>0</v>
      </c>
      <c r="N38" s="213">
        <f t="shared" si="4"/>
        <v>0</v>
      </c>
      <c r="O38" s="212">
        <f t="shared" si="5"/>
        <v>0</v>
      </c>
      <c r="P38" s="60">
        <f t="shared" si="6"/>
        <v>0</v>
      </c>
      <c r="R38" s="24" t="s">
        <v>30</v>
      </c>
    </row>
    <row r="39" spans="2:18" s="112" customFormat="1" ht="19.5" customHeight="1">
      <c r="B39" s="24" t="s">
        <v>31</v>
      </c>
      <c r="C39" s="211"/>
      <c r="D39" s="211"/>
      <c r="E39" s="212">
        <f t="shared" si="0"/>
        <v>0</v>
      </c>
      <c r="F39" s="60">
        <f t="shared" si="1"/>
        <v>0</v>
      </c>
      <c r="H39" s="211"/>
      <c r="I39" s="211"/>
      <c r="J39" s="212">
        <f t="shared" si="2"/>
        <v>0</v>
      </c>
      <c r="K39" s="60">
        <f t="shared" si="3"/>
        <v>0</v>
      </c>
      <c r="M39" s="213">
        <f t="shared" si="4"/>
        <v>0</v>
      </c>
      <c r="N39" s="213">
        <f t="shared" si="4"/>
        <v>0</v>
      </c>
      <c r="O39" s="212">
        <f t="shared" si="5"/>
        <v>0</v>
      </c>
      <c r="P39" s="60">
        <f t="shared" si="6"/>
        <v>0</v>
      </c>
      <c r="R39" s="24" t="s">
        <v>31</v>
      </c>
    </row>
    <row r="40" spans="2:18" s="112" customFormat="1" ht="19.5" customHeight="1">
      <c r="B40" s="24" t="s">
        <v>32</v>
      </c>
      <c r="C40" s="211"/>
      <c r="D40" s="211"/>
      <c r="E40" s="212">
        <f t="shared" si="0"/>
        <v>0</v>
      </c>
      <c r="F40" s="60">
        <f t="shared" si="1"/>
        <v>0</v>
      </c>
      <c r="H40" s="211"/>
      <c r="I40" s="211"/>
      <c r="J40" s="212">
        <f t="shared" si="2"/>
        <v>0</v>
      </c>
      <c r="K40" s="60">
        <f t="shared" si="3"/>
        <v>0</v>
      </c>
      <c r="M40" s="213">
        <f t="shared" si="4"/>
        <v>0</v>
      </c>
      <c r="N40" s="213">
        <f t="shared" si="4"/>
        <v>0</v>
      </c>
      <c r="O40" s="212">
        <f t="shared" si="5"/>
        <v>0</v>
      </c>
      <c r="P40" s="60">
        <f t="shared" si="6"/>
        <v>0</v>
      </c>
      <c r="R40" s="24" t="s">
        <v>32</v>
      </c>
    </row>
    <row r="41" spans="2:18" s="112" customFormat="1" ht="19.5" customHeight="1">
      <c r="B41" s="24" t="s">
        <v>33</v>
      </c>
      <c r="C41" s="211"/>
      <c r="D41" s="211"/>
      <c r="E41" s="212">
        <f t="shared" si="0"/>
        <v>0</v>
      </c>
      <c r="F41" s="60">
        <f t="shared" si="1"/>
        <v>0</v>
      </c>
      <c r="H41" s="211"/>
      <c r="I41" s="211"/>
      <c r="J41" s="212">
        <f t="shared" si="2"/>
        <v>0</v>
      </c>
      <c r="K41" s="60">
        <f t="shared" si="3"/>
        <v>0</v>
      </c>
      <c r="M41" s="213">
        <f t="shared" si="4"/>
        <v>0</v>
      </c>
      <c r="N41" s="213">
        <f t="shared" si="4"/>
        <v>0</v>
      </c>
      <c r="O41" s="212">
        <f t="shared" si="5"/>
        <v>0</v>
      </c>
      <c r="P41" s="60">
        <f t="shared" si="6"/>
        <v>0</v>
      </c>
      <c r="R41" s="24" t="s">
        <v>33</v>
      </c>
    </row>
    <row r="42" spans="2:18" s="112" customFormat="1" ht="19.5" customHeight="1">
      <c r="B42" s="24" t="s">
        <v>34</v>
      </c>
      <c r="C42" s="211"/>
      <c r="D42" s="211"/>
      <c r="E42" s="212">
        <f t="shared" si="0"/>
        <v>0</v>
      </c>
      <c r="F42" s="60">
        <f t="shared" si="1"/>
        <v>0</v>
      </c>
      <c r="H42" s="211"/>
      <c r="I42" s="211"/>
      <c r="J42" s="212">
        <f t="shared" si="2"/>
        <v>0</v>
      </c>
      <c r="K42" s="60">
        <f t="shared" si="3"/>
        <v>0</v>
      </c>
      <c r="M42" s="213">
        <f t="shared" si="4"/>
        <v>0</v>
      </c>
      <c r="N42" s="213">
        <f t="shared" si="4"/>
        <v>0</v>
      </c>
      <c r="O42" s="212">
        <f t="shared" si="5"/>
        <v>0</v>
      </c>
      <c r="P42" s="60">
        <f t="shared" si="6"/>
        <v>0</v>
      </c>
      <c r="R42" s="24" t="s">
        <v>34</v>
      </c>
    </row>
    <row r="43" spans="6:16" ht="12">
      <c r="F43" s="28"/>
      <c r="K43" s="28"/>
      <c r="P43" s="28"/>
    </row>
    <row r="44" spans="2:18" s="112" customFormat="1" ht="21" customHeight="1" thickBot="1">
      <c r="B44" s="116" t="s">
        <v>44</v>
      </c>
      <c r="C44" s="64">
        <f>SUM(C16:C43)</f>
        <v>0</v>
      </c>
      <c r="D44" s="64">
        <f>SUM(D16:D43)</f>
        <v>0</v>
      </c>
      <c r="E44" s="64">
        <f>SUM(E16:E43)</f>
        <v>0</v>
      </c>
      <c r="F44" s="65">
        <f>SUM(F16:F43)</f>
        <v>0</v>
      </c>
      <c r="G44" s="116"/>
      <c r="H44" s="64">
        <f>SUM(H16:H43)</f>
        <v>0</v>
      </c>
      <c r="I44" s="64">
        <f>SUM(I16:I43)</f>
        <v>0</v>
      </c>
      <c r="J44" s="64">
        <f>SUM(J16:J43)</f>
        <v>0</v>
      </c>
      <c r="K44" s="65">
        <f>SUM(K16:K43)</f>
        <v>0</v>
      </c>
      <c r="L44" s="116"/>
      <c r="M44" s="64">
        <f>SUM(M16:M43)</f>
        <v>0</v>
      </c>
      <c r="N44" s="64">
        <f>SUM(N16:N43)</f>
        <v>0</v>
      </c>
      <c r="O44" s="64">
        <f>SUM(O16:O43)</f>
        <v>0</v>
      </c>
      <c r="P44" s="65">
        <f>SUM(P16:P43)</f>
        <v>0</v>
      </c>
      <c r="Q44" s="116"/>
      <c r="R44" s="116" t="s">
        <v>44</v>
      </c>
    </row>
    <row r="45" spans="6:16" ht="12">
      <c r="F45" s="28"/>
      <c r="K45" s="28"/>
      <c r="P45" s="28"/>
    </row>
    <row r="46" spans="6:16" ht="12">
      <c r="F46" s="28"/>
      <c r="K46" s="28"/>
      <c r="P46" s="28"/>
    </row>
    <row r="47" spans="6:16" ht="12">
      <c r="F47" s="28"/>
      <c r="K47" s="28"/>
      <c r="P47" s="28"/>
    </row>
    <row r="48" spans="6:16" ht="12">
      <c r="F48" s="28"/>
      <c r="K48" s="28"/>
      <c r="P48" s="28"/>
    </row>
    <row r="49" spans="6:16" ht="12">
      <c r="F49" s="28"/>
      <c r="K49" s="28"/>
      <c r="P49" s="28"/>
    </row>
    <row r="50" spans="6:17" ht="12">
      <c r="F50" s="66"/>
      <c r="G50" s="101"/>
      <c r="K50" s="66"/>
      <c r="L50" s="101"/>
      <c r="P50" s="66"/>
      <c r="Q50" s="101"/>
    </row>
    <row r="51" spans="6:17" ht="12">
      <c r="F51" s="66"/>
      <c r="G51" s="101"/>
      <c r="K51" s="66"/>
      <c r="L51" s="101"/>
      <c r="P51" s="66"/>
      <c r="Q51" s="101"/>
    </row>
    <row r="52" spans="6:17" ht="12">
      <c r="F52" s="66"/>
      <c r="G52" s="101"/>
      <c r="K52" s="66"/>
      <c r="L52" s="101"/>
      <c r="P52" s="66"/>
      <c r="Q52" s="101"/>
    </row>
    <row r="53" spans="6:17" ht="12">
      <c r="F53" s="66"/>
      <c r="G53" s="101"/>
      <c r="K53" s="66"/>
      <c r="L53" s="101"/>
      <c r="P53" s="66"/>
      <c r="Q53" s="101"/>
    </row>
    <row r="54" spans="6:16" ht="12">
      <c r="F54" s="28"/>
      <c r="K54" s="28"/>
      <c r="P54" s="28"/>
    </row>
    <row r="55" spans="6:16" ht="12">
      <c r="F55" s="28"/>
      <c r="K55" s="28"/>
      <c r="P55" s="28"/>
    </row>
    <row r="56" spans="6:16" ht="12">
      <c r="F56" s="28"/>
      <c r="K56" s="28"/>
      <c r="P56" s="28"/>
    </row>
    <row r="57" spans="6:16" ht="12">
      <c r="F57" s="28"/>
      <c r="K57" s="28"/>
      <c r="P57" s="28"/>
    </row>
    <row r="58" spans="6:16" ht="12">
      <c r="F58" s="28"/>
      <c r="K58" s="28"/>
      <c r="P58" s="28"/>
    </row>
    <row r="59" spans="6:16" ht="12">
      <c r="F59" s="28"/>
      <c r="K59" s="28"/>
      <c r="P59" s="28"/>
    </row>
    <row r="60" spans="6:16" ht="12">
      <c r="F60" s="28"/>
      <c r="K60" s="28"/>
      <c r="P60" s="28"/>
    </row>
    <row r="61" spans="6:16" ht="12">
      <c r="F61" s="28"/>
      <c r="K61" s="28"/>
      <c r="P61" s="28"/>
    </row>
    <row r="62" spans="6:16" ht="12">
      <c r="F62" s="28"/>
      <c r="K62" s="28"/>
      <c r="P62" s="28"/>
    </row>
    <row r="63" spans="6:16" ht="12">
      <c r="F63" s="28"/>
      <c r="K63" s="28"/>
      <c r="P63" s="28"/>
    </row>
    <row r="64" spans="6:16" ht="12">
      <c r="F64" s="28"/>
      <c r="K64" s="28"/>
      <c r="P64" s="28"/>
    </row>
    <row r="65" spans="6:16" ht="12">
      <c r="F65" s="28"/>
      <c r="K65" s="28"/>
      <c r="P65" s="28"/>
    </row>
    <row r="66" spans="6:16" ht="12">
      <c r="F66" s="28"/>
      <c r="K66" s="28"/>
      <c r="P66" s="28"/>
    </row>
    <row r="67" spans="6:16" ht="12">
      <c r="F67" s="28"/>
      <c r="K67" s="28"/>
      <c r="P67" s="28"/>
    </row>
    <row r="68" spans="6:16" ht="12">
      <c r="F68" s="28"/>
      <c r="K68" s="28"/>
      <c r="P68" s="28"/>
    </row>
  </sheetData>
  <sheetProtection/>
  <mergeCells count="10">
    <mergeCell ref="N1:P3"/>
    <mergeCell ref="Q6:R6"/>
    <mergeCell ref="C12:F12"/>
    <mergeCell ref="H12:K12"/>
    <mergeCell ref="M12:P12"/>
    <mergeCell ref="R12:R13"/>
    <mergeCell ref="C13:E13"/>
    <mergeCell ref="H13:J13"/>
    <mergeCell ref="M13:O13"/>
    <mergeCell ref="P13:P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F12"/>
  <sheetViews>
    <sheetView zoomScale="70" zoomScaleNormal="70" zoomScalePageLayoutView="0" workbookViewId="0" topLeftCell="A1">
      <selection activeCell="L5" sqref="L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7" bestFit="1" customWidth="1"/>
    <col min="4" max="4" width="7.28125" style="130" bestFit="1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11.140625" style="119" bestFit="1" customWidth="1"/>
    <col min="9" max="9" width="13.140625" style="119" customWidth="1"/>
    <col min="10" max="10" width="13.7109375" style="119" customWidth="1"/>
    <col min="11" max="11" width="5.421875" style="67" bestFit="1" customWidth="1"/>
    <col min="12" max="12" width="18.00390625" style="0" bestFit="1" customWidth="1"/>
    <col min="13" max="13" width="6.7109375" style="67" bestFit="1" customWidth="1"/>
    <col min="14" max="14" width="18.00390625" style="0" bestFit="1" customWidth="1"/>
    <col min="15" max="15" width="7.00390625" style="67" bestFit="1" customWidth="1"/>
    <col min="16" max="16" width="18.00390625" style="0" bestFit="1" customWidth="1"/>
    <col min="17" max="17" width="5.7109375" style="67" bestFit="1" customWidth="1"/>
    <col min="18" max="18" width="18.00390625" style="0" bestFit="1" customWidth="1"/>
    <col min="19" max="19" width="7.00390625" style="67" bestFit="1" customWidth="1"/>
    <col min="20" max="20" width="18.00390625" style="0" bestFit="1" customWidth="1"/>
    <col min="21" max="21" width="7.28125" style="67" bestFit="1" customWidth="1"/>
    <col min="22" max="22" width="18.00390625" style="0" bestFit="1" customWidth="1"/>
    <col min="23" max="23" width="17.57421875" style="119" customWidth="1"/>
    <col min="24" max="24" width="5.28125" style="69" customWidth="1"/>
    <col min="25" max="25" width="11.57421875" style="0" bestFit="1" customWidth="1"/>
    <col min="26" max="26" width="15.8515625" style="0" bestFit="1" customWidth="1"/>
    <col min="27" max="27" width="5.00390625" style="0" bestFit="1" customWidth="1"/>
    <col min="28" max="28" width="14.7109375" style="0" customWidth="1"/>
    <col min="29" max="29" width="3.57421875" style="0" bestFit="1" customWidth="1"/>
    <col min="30" max="30" width="7.57421875" style="0" bestFit="1" customWidth="1"/>
    <col min="31" max="31" width="13.8515625" style="0" bestFit="1" customWidth="1"/>
    <col min="32" max="32" width="9.28125" style="70" customWidth="1"/>
  </cols>
  <sheetData>
    <row r="1" spans="28:32" ht="12.75" customHeight="1">
      <c r="AB1" s="225" t="s">
        <v>106</v>
      </c>
      <c r="AC1" s="225"/>
      <c r="AD1" s="225"/>
      <c r="AE1" s="225"/>
      <c r="AF1" s="225"/>
    </row>
    <row r="2" spans="28:32" ht="12.75">
      <c r="AB2" s="225"/>
      <c r="AC2" s="225"/>
      <c r="AD2" s="225"/>
      <c r="AE2" s="225"/>
      <c r="AF2" s="225"/>
    </row>
    <row r="3" spans="28:32" ht="27" customHeight="1">
      <c r="AB3" s="225"/>
      <c r="AC3" s="225"/>
      <c r="AD3" s="225"/>
      <c r="AE3" s="225"/>
      <c r="AF3" s="225"/>
    </row>
    <row r="4" ht="12.75"/>
    <row r="5" spans="1:32" s="2" customFormat="1" ht="45" customHeight="1">
      <c r="A5" s="1"/>
      <c r="B5" s="71" t="s">
        <v>121</v>
      </c>
      <c r="D5" s="131"/>
      <c r="H5" s="103" t="s">
        <v>118</v>
      </c>
      <c r="I5" s="5"/>
      <c r="J5" s="9"/>
      <c r="K5" s="9"/>
      <c r="N5" s="138" t="s">
        <v>46</v>
      </c>
      <c r="O5" s="138"/>
      <c r="P5" s="137"/>
      <c r="R5" s="72" t="s">
        <v>45</v>
      </c>
      <c r="W5" s="137"/>
      <c r="X5" s="73"/>
      <c r="AF5" s="129"/>
    </row>
    <row r="6" spans="1:32" s="2" customFormat="1" ht="26.25" customHeight="1">
      <c r="A6" s="1"/>
      <c r="B6" s="74" t="s">
        <v>0</v>
      </c>
      <c r="C6" s="9"/>
      <c r="D6" s="132"/>
      <c r="E6" s="8"/>
      <c r="F6" s="8"/>
      <c r="G6" s="9"/>
      <c r="H6" s="139"/>
      <c r="I6" s="139"/>
      <c r="J6" s="139"/>
      <c r="K6" s="9"/>
      <c r="L6" s="8"/>
      <c r="M6" s="8"/>
      <c r="N6" s="9"/>
      <c r="W6" s="137"/>
      <c r="X6" s="73"/>
      <c r="AF6" s="129"/>
    </row>
    <row r="7" spans="1:32" s="2" customFormat="1" ht="12.75">
      <c r="A7" s="1"/>
      <c r="B7" s="75"/>
      <c r="D7" s="131"/>
      <c r="H7" s="137"/>
      <c r="I7" s="137"/>
      <c r="J7" s="137"/>
      <c r="W7" s="137"/>
      <c r="X7" s="73"/>
      <c r="AF7" s="129"/>
    </row>
    <row r="8" ht="12.75"/>
    <row r="9" spans="2:32" s="76" customFormat="1" ht="26.25" customHeight="1">
      <c r="B9" s="241" t="s">
        <v>47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73"/>
      <c r="Y9" s="241" t="s">
        <v>48</v>
      </c>
      <c r="Z9" s="241"/>
      <c r="AA9" s="241"/>
      <c r="AB9" s="241"/>
      <c r="AC9" s="241"/>
      <c r="AD9" s="241"/>
      <c r="AF9" s="77"/>
    </row>
    <row r="10" spans="2:32" s="78" customFormat="1" ht="83.25" customHeight="1">
      <c r="B10" s="79" t="s">
        <v>40</v>
      </c>
      <c r="C10" s="80" t="s">
        <v>49</v>
      </c>
      <c r="D10" s="133" t="s">
        <v>50</v>
      </c>
      <c r="E10" s="81" t="s">
        <v>51</v>
      </c>
      <c r="F10" s="79" t="s">
        <v>52</v>
      </c>
      <c r="G10" s="79" t="s">
        <v>53</v>
      </c>
      <c r="H10" s="140" t="s">
        <v>54</v>
      </c>
      <c r="I10" s="140" t="s">
        <v>109</v>
      </c>
      <c r="J10" s="140" t="s">
        <v>102</v>
      </c>
      <c r="K10" s="80" t="s">
        <v>55</v>
      </c>
      <c r="L10" s="79" t="s">
        <v>56</v>
      </c>
      <c r="M10" s="80" t="s">
        <v>57</v>
      </c>
      <c r="N10" s="79" t="s">
        <v>58</v>
      </c>
      <c r="O10" s="80" t="s">
        <v>59</v>
      </c>
      <c r="P10" s="79" t="s">
        <v>60</v>
      </c>
      <c r="Q10" s="80" t="s">
        <v>61</v>
      </c>
      <c r="R10" s="79" t="s">
        <v>62</v>
      </c>
      <c r="S10" s="80" t="s">
        <v>63</v>
      </c>
      <c r="T10" s="79" t="s">
        <v>64</v>
      </c>
      <c r="U10" s="80" t="s">
        <v>65</v>
      </c>
      <c r="V10" s="79" t="s">
        <v>66</v>
      </c>
      <c r="W10" s="128" t="s">
        <v>110</v>
      </c>
      <c r="X10" s="73"/>
      <c r="Y10" s="81" t="s">
        <v>67</v>
      </c>
      <c r="Z10" s="79" t="s">
        <v>68</v>
      </c>
      <c r="AA10" s="79" t="s">
        <v>69</v>
      </c>
      <c r="AB10" s="79" t="s">
        <v>70</v>
      </c>
      <c r="AC10" s="79" t="s">
        <v>43</v>
      </c>
      <c r="AD10" s="79" t="s">
        <v>71</v>
      </c>
      <c r="AE10" s="81" t="s">
        <v>72</v>
      </c>
      <c r="AF10" s="82" t="s">
        <v>73</v>
      </c>
    </row>
    <row r="11" ht="12">
      <c r="X11" s="73"/>
    </row>
    <row r="12" ht="12">
      <c r="X12" s="73"/>
    </row>
  </sheetData>
  <sheetProtection/>
  <mergeCells count="3">
    <mergeCell ref="AB1:AF3"/>
    <mergeCell ref="Y9:AD9"/>
    <mergeCell ref="B9:W9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C69"/>
  <sheetViews>
    <sheetView zoomScale="55" zoomScaleNormal="55" zoomScalePageLayoutView="0" workbookViewId="0" topLeftCell="A1">
      <selection activeCell="U10" sqref="U10:X10"/>
    </sheetView>
  </sheetViews>
  <sheetFormatPr defaultColWidth="11.421875" defaultRowHeight="12.75"/>
  <cols>
    <col min="1" max="1" width="5.140625" style="36" customWidth="1"/>
    <col min="2" max="2" width="7.57421875" style="36" customWidth="1"/>
    <col min="3" max="4" width="15.140625" style="36" customWidth="1"/>
    <col min="5" max="5" width="2.28125" style="36" customWidth="1"/>
    <col min="6" max="7" width="15.140625" style="36" customWidth="1"/>
    <col min="8" max="8" width="2.28125" style="36" customWidth="1"/>
    <col min="9" max="10" width="15.140625" style="36" customWidth="1"/>
    <col min="11" max="11" width="2.28125" style="36" customWidth="1"/>
    <col min="12" max="13" width="15.140625" style="36" customWidth="1"/>
    <col min="14" max="14" width="2.28125" style="36" customWidth="1"/>
    <col min="15" max="16" width="15.140625" style="36" customWidth="1"/>
    <col min="17" max="17" width="2.28125" style="36" customWidth="1"/>
    <col min="18" max="19" width="15.140625" style="36" customWidth="1"/>
    <col min="20" max="20" width="2.28125" style="36" customWidth="1"/>
    <col min="21" max="22" width="15.140625" style="36" customWidth="1"/>
    <col min="23" max="23" width="2.28125" style="36" customWidth="1"/>
    <col min="24" max="25" width="15.140625" style="36" customWidth="1"/>
    <col min="26" max="26" width="2.28125" style="36" customWidth="1"/>
    <col min="27" max="27" width="15.140625" style="36" customWidth="1"/>
    <col min="28" max="28" width="2.28125" style="36" customWidth="1"/>
    <col min="29" max="29" width="7.421875" style="36" bestFit="1" customWidth="1"/>
    <col min="30" max="16384" width="11.421875" style="36" customWidth="1"/>
  </cols>
  <sheetData>
    <row r="1" spans="1:29" s="2" customFormat="1" ht="12.75" customHeight="1">
      <c r="A1" s="1"/>
      <c r="Y1" s="225" t="s">
        <v>106</v>
      </c>
      <c r="Z1" s="225"/>
      <c r="AA1" s="225"/>
      <c r="AB1" s="225"/>
      <c r="AC1" s="225"/>
    </row>
    <row r="2" spans="1:29" s="2" customFormat="1" ht="12.75">
      <c r="A2" s="1"/>
      <c r="W2" s="3"/>
      <c r="X2" s="3"/>
      <c r="Y2" s="225"/>
      <c r="Z2" s="225"/>
      <c r="AA2" s="225"/>
      <c r="AB2" s="225"/>
      <c r="AC2" s="225"/>
    </row>
    <row r="3" spans="1:29" s="2" customFormat="1" ht="27.75" customHeight="1">
      <c r="A3" s="1"/>
      <c r="W3" s="3"/>
      <c r="X3" s="3"/>
      <c r="Y3" s="225"/>
      <c r="Z3" s="225"/>
      <c r="AA3" s="225"/>
      <c r="AB3" s="225"/>
      <c r="AC3" s="225"/>
    </row>
    <row r="4" spans="1:23" s="2" customFormat="1" ht="7.5" customHeight="1">
      <c r="A4" s="1"/>
      <c r="H4" s="4"/>
      <c r="I4" s="4"/>
      <c r="L4" s="4"/>
      <c r="M4" s="4"/>
      <c r="N4" s="4"/>
      <c r="O4" s="4"/>
      <c r="R4" s="4"/>
      <c r="S4" s="4"/>
      <c r="U4" s="4"/>
      <c r="V4" s="4"/>
      <c r="W4" s="4"/>
    </row>
    <row r="5" spans="1:12" s="5" customFormat="1" ht="27" customHeight="1">
      <c r="A5" s="1"/>
      <c r="B5" s="5" t="s">
        <v>122</v>
      </c>
      <c r="L5" s="5" t="s">
        <v>37</v>
      </c>
    </row>
    <row r="6" spans="4:29" ht="12.75" customHeight="1">
      <c r="D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AA6" s="243"/>
      <c r="AB6" s="243"/>
      <c r="AC6" s="243"/>
    </row>
    <row r="7" spans="4:25" ht="12.75" customHeight="1">
      <c r="D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2:25" ht="30" customHeight="1">
      <c r="B8" s="39" t="s">
        <v>38</v>
      </c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8"/>
      <c r="U8" s="103" t="s">
        <v>118</v>
      </c>
      <c r="V8" s="5"/>
      <c r="X8" s="9"/>
      <c r="Y8" s="38"/>
    </row>
    <row r="9" spans="2:28" ht="19.5">
      <c r="B9" s="43"/>
      <c r="E9" s="37"/>
      <c r="G9" s="44"/>
      <c r="H9" s="37"/>
      <c r="J9" s="44"/>
      <c r="K9" s="37"/>
      <c r="M9" s="44"/>
      <c r="N9" s="37"/>
      <c r="P9" s="44"/>
      <c r="Q9" s="37"/>
      <c r="S9" s="44"/>
      <c r="T9" s="37"/>
      <c r="V9" s="44"/>
      <c r="W9" s="37"/>
      <c r="Y9" s="44"/>
      <c r="Z9" s="37"/>
      <c r="AB9" s="37"/>
    </row>
    <row r="10" spans="2:29" ht="30" customHeight="1">
      <c r="B10" s="39" t="s">
        <v>40</v>
      </c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8"/>
      <c r="U10" s="39" t="s">
        <v>82</v>
      </c>
      <c r="V10" s="38"/>
      <c r="W10" s="83"/>
      <c r="X10" s="83" t="s">
        <v>83</v>
      </c>
      <c r="Z10" s="83"/>
      <c r="AA10" s="83"/>
      <c r="AB10" s="83"/>
      <c r="AC10" s="84"/>
    </row>
    <row r="11" spans="3:28" s="45" customFormat="1" ht="12" customHeight="1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B11" s="46"/>
    </row>
    <row r="12" spans="2:29" s="47" customFormat="1" ht="15.75" customHeight="1">
      <c r="B12" s="244" t="s">
        <v>42</v>
      </c>
      <c r="C12" s="246" t="s">
        <v>74</v>
      </c>
      <c r="D12" s="246"/>
      <c r="E12" s="246"/>
      <c r="F12" s="246"/>
      <c r="G12" s="246"/>
      <c r="H12" s="49"/>
      <c r="I12" s="246" t="s">
        <v>107</v>
      </c>
      <c r="J12" s="246"/>
      <c r="K12" s="246"/>
      <c r="L12" s="246"/>
      <c r="M12" s="246"/>
      <c r="N12" s="49"/>
      <c r="O12" s="246" t="s">
        <v>108</v>
      </c>
      <c r="P12" s="246"/>
      <c r="Q12" s="246"/>
      <c r="R12" s="246"/>
      <c r="S12" s="246"/>
      <c r="T12" s="49"/>
      <c r="U12" s="246" t="s">
        <v>75</v>
      </c>
      <c r="V12" s="246"/>
      <c r="W12" s="246"/>
      <c r="X12" s="246"/>
      <c r="Y12" s="246"/>
      <c r="Z12" s="49"/>
      <c r="AA12" s="247" t="s">
        <v>41</v>
      </c>
      <c r="AB12" s="49"/>
      <c r="AC12" s="244" t="s">
        <v>42</v>
      </c>
    </row>
    <row r="13" spans="2:29" s="47" customFormat="1" ht="15">
      <c r="B13" s="245"/>
      <c r="C13" s="242" t="s">
        <v>76</v>
      </c>
      <c r="D13" s="242"/>
      <c r="E13" s="85"/>
      <c r="F13" s="242" t="s">
        <v>77</v>
      </c>
      <c r="G13" s="242"/>
      <c r="H13" s="49"/>
      <c r="I13" s="242" t="s">
        <v>76</v>
      </c>
      <c r="J13" s="242"/>
      <c r="K13" s="86"/>
      <c r="L13" s="242" t="s">
        <v>77</v>
      </c>
      <c r="M13" s="242"/>
      <c r="N13" s="49"/>
      <c r="O13" s="242" t="s">
        <v>76</v>
      </c>
      <c r="P13" s="242"/>
      <c r="Q13" s="86"/>
      <c r="R13" s="242" t="s">
        <v>77</v>
      </c>
      <c r="S13" s="242"/>
      <c r="T13" s="49"/>
      <c r="U13" s="242" t="s">
        <v>76</v>
      </c>
      <c r="V13" s="242"/>
      <c r="W13" s="86"/>
      <c r="X13" s="242" t="s">
        <v>77</v>
      </c>
      <c r="Y13" s="242"/>
      <c r="Z13" s="49"/>
      <c r="AA13" s="247"/>
      <c r="AB13" s="49"/>
      <c r="AC13" s="245"/>
    </row>
    <row r="14" spans="2:29" s="50" customFormat="1" ht="12.75" customHeight="1">
      <c r="B14" s="245"/>
      <c r="C14" s="51" t="s">
        <v>3</v>
      </c>
      <c r="D14" s="51" t="s">
        <v>5</v>
      </c>
      <c r="E14" s="87"/>
      <c r="F14" s="51" t="s">
        <v>3</v>
      </c>
      <c r="G14" s="51" t="s">
        <v>5</v>
      </c>
      <c r="I14" s="51" t="s">
        <v>3</v>
      </c>
      <c r="J14" s="51" t="s">
        <v>5</v>
      </c>
      <c r="K14" s="48"/>
      <c r="L14" s="51" t="s">
        <v>3</v>
      </c>
      <c r="M14" s="51" t="s">
        <v>5</v>
      </c>
      <c r="O14" s="51" t="s">
        <v>3</v>
      </c>
      <c r="P14" s="51" t="s">
        <v>5</v>
      </c>
      <c r="Q14" s="48"/>
      <c r="R14" s="51" t="s">
        <v>3</v>
      </c>
      <c r="S14" s="51" t="s">
        <v>5</v>
      </c>
      <c r="U14" s="51" t="s">
        <v>3</v>
      </c>
      <c r="V14" s="51" t="s">
        <v>5</v>
      </c>
      <c r="W14" s="48"/>
      <c r="X14" s="51" t="s">
        <v>3</v>
      </c>
      <c r="Y14" s="51" t="s">
        <v>5</v>
      </c>
      <c r="AA14" s="247"/>
      <c r="AC14" s="245"/>
    </row>
    <row r="15" spans="2:29" s="50" customFormat="1" ht="12.75" customHeight="1">
      <c r="B15" s="52"/>
      <c r="C15" s="51"/>
      <c r="D15" s="210">
        <v>6</v>
      </c>
      <c r="E15" s="87"/>
      <c r="F15" s="51"/>
      <c r="G15" s="53">
        <f>SUM(D15/2)</f>
        <v>3</v>
      </c>
      <c r="I15" s="51"/>
      <c r="J15" s="210">
        <v>4.5</v>
      </c>
      <c r="K15" s="88"/>
      <c r="L15" s="51"/>
      <c r="M15" s="53">
        <f>SUM(J15/2)</f>
        <v>2.25</v>
      </c>
      <c r="O15" s="51"/>
      <c r="P15" s="210">
        <v>4.5</v>
      </c>
      <c r="Q15" s="88"/>
      <c r="R15" s="51"/>
      <c r="S15" s="53">
        <f>SUM(P15/2)</f>
        <v>2.25</v>
      </c>
      <c r="U15" s="51"/>
      <c r="V15" s="210">
        <v>3.2</v>
      </c>
      <c r="W15" s="88"/>
      <c r="X15" s="51"/>
      <c r="Y15" s="53">
        <f>SUM(V15/2)</f>
        <v>1.6</v>
      </c>
      <c r="AA15" s="247"/>
      <c r="AC15" s="52"/>
    </row>
    <row r="16" spans="2:29" s="54" customFormat="1" ht="12.75" customHeight="1">
      <c r="B16" s="55"/>
      <c r="C16" s="56"/>
      <c r="D16" s="57"/>
      <c r="F16" s="56"/>
      <c r="G16" s="57"/>
      <c r="I16" s="56"/>
      <c r="J16" s="57"/>
      <c r="L16" s="56"/>
      <c r="M16" s="57"/>
      <c r="O16" s="56"/>
      <c r="P16" s="57"/>
      <c r="R16" s="56"/>
      <c r="S16" s="57"/>
      <c r="U16" s="56"/>
      <c r="V16" s="57"/>
      <c r="X16" s="56"/>
      <c r="Y16" s="57"/>
      <c r="AA16" s="58"/>
      <c r="AC16" s="55"/>
    </row>
    <row r="17" spans="2:29" s="50" customFormat="1" ht="19.5" customHeight="1">
      <c r="B17" s="59" t="s">
        <v>8</v>
      </c>
      <c r="C17" s="214"/>
      <c r="D17" s="60">
        <f>SUM(C17*$D$15)</f>
        <v>0</v>
      </c>
      <c r="F17" s="214"/>
      <c r="G17" s="60">
        <f>SUM(F17*$G$15)</f>
        <v>0</v>
      </c>
      <c r="I17" s="214"/>
      <c r="J17" s="60">
        <f>SUM(I17*$P$15)</f>
        <v>0</v>
      </c>
      <c r="L17" s="214"/>
      <c r="M17" s="60">
        <f>SUM(L17*$S$15)</f>
        <v>0</v>
      </c>
      <c r="O17" s="214"/>
      <c r="P17" s="60">
        <f>SUM(O17*$P$15)</f>
        <v>0</v>
      </c>
      <c r="R17" s="214"/>
      <c r="S17" s="60">
        <f>SUM(R17*$S$15)</f>
        <v>0</v>
      </c>
      <c r="U17" s="214"/>
      <c r="V17" s="61">
        <f>SUM(U17*$V$15)</f>
        <v>0</v>
      </c>
      <c r="X17" s="214"/>
      <c r="Y17" s="61">
        <f>SUM(X17*$Y$15)</f>
        <v>0</v>
      </c>
      <c r="AA17" s="62">
        <f aca="true" t="shared" si="0" ref="AA17:AA43">SUM(D17+G17+P17+S17+V17+Y17)</f>
        <v>0</v>
      </c>
      <c r="AC17" s="59" t="s">
        <v>8</v>
      </c>
    </row>
    <row r="18" spans="2:29" s="50" customFormat="1" ht="19.5" customHeight="1">
      <c r="B18" s="59" t="s">
        <v>9</v>
      </c>
      <c r="C18" s="214"/>
      <c r="D18" s="60">
        <f aca="true" t="shared" si="1" ref="D18:D43">SUM(C18*$D$15)</f>
        <v>0</v>
      </c>
      <c r="F18" s="214"/>
      <c r="G18" s="60">
        <f aca="true" t="shared" si="2" ref="G18:G43">SUM(F18*$G$15)</f>
        <v>0</v>
      </c>
      <c r="I18" s="214"/>
      <c r="J18" s="60">
        <f aca="true" t="shared" si="3" ref="J18:J43">SUM(I18*$P$15)</f>
        <v>0</v>
      </c>
      <c r="L18" s="214"/>
      <c r="M18" s="60">
        <f aca="true" t="shared" si="4" ref="M18:M43">SUM(L18*$S$15)</f>
        <v>0</v>
      </c>
      <c r="O18" s="214"/>
      <c r="P18" s="60">
        <f aca="true" t="shared" si="5" ref="P18:P43">SUM(O18*$P$15)</f>
        <v>0</v>
      </c>
      <c r="R18" s="214"/>
      <c r="S18" s="60">
        <f aca="true" t="shared" si="6" ref="S18:S43">SUM(R18*$S$15)</f>
        <v>0</v>
      </c>
      <c r="U18" s="214"/>
      <c r="V18" s="61">
        <f aca="true" t="shared" si="7" ref="V18:V43">SUM(U18*$V$15)</f>
        <v>0</v>
      </c>
      <c r="X18" s="214"/>
      <c r="Y18" s="61">
        <f aca="true" t="shared" si="8" ref="Y18:Y43">SUM(X18*$Y$15)</f>
        <v>0</v>
      </c>
      <c r="AA18" s="62">
        <f t="shared" si="0"/>
        <v>0</v>
      </c>
      <c r="AC18" s="59" t="s">
        <v>9</v>
      </c>
    </row>
    <row r="19" spans="2:29" s="50" customFormat="1" ht="19.5" customHeight="1">
      <c r="B19" s="59" t="s">
        <v>10</v>
      </c>
      <c r="C19" s="214"/>
      <c r="D19" s="60">
        <f t="shared" si="1"/>
        <v>0</v>
      </c>
      <c r="F19" s="214"/>
      <c r="G19" s="60">
        <f t="shared" si="2"/>
        <v>0</v>
      </c>
      <c r="I19" s="214"/>
      <c r="J19" s="60">
        <f t="shared" si="3"/>
        <v>0</v>
      </c>
      <c r="L19" s="214"/>
      <c r="M19" s="60">
        <f t="shared" si="4"/>
        <v>0</v>
      </c>
      <c r="O19" s="214"/>
      <c r="P19" s="60">
        <f t="shared" si="5"/>
        <v>0</v>
      </c>
      <c r="R19" s="214"/>
      <c r="S19" s="60">
        <f t="shared" si="6"/>
        <v>0</v>
      </c>
      <c r="U19" s="214"/>
      <c r="V19" s="61">
        <f t="shared" si="7"/>
        <v>0</v>
      </c>
      <c r="X19" s="214"/>
      <c r="Y19" s="61">
        <f t="shared" si="8"/>
        <v>0</v>
      </c>
      <c r="AA19" s="62">
        <f t="shared" si="0"/>
        <v>0</v>
      </c>
      <c r="AC19" s="59" t="s">
        <v>10</v>
      </c>
    </row>
    <row r="20" spans="2:29" s="50" customFormat="1" ht="19.5" customHeight="1">
      <c r="B20" s="59" t="s">
        <v>11</v>
      </c>
      <c r="C20" s="214"/>
      <c r="D20" s="60">
        <f t="shared" si="1"/>
        <v>0</v>
      </c>
      <c r="F20" s="214"/>
      <c r="G20" s="60">
        <f t="shared" si="2"/>
        <v>0</v>
      </c>
      <c r="I20" s="214"/>
      <c r="J20" s="60">
        <f t="shared" si="3"/>
        <v>0</v>
      </c>
      <c r="L20" s="214"/>
      <c r="M20" s="60">
        <f t="shared" si="4"/>
        <v>0</v>
      </c>
      <c r="O20" s="214"/>
      <c r="P20" s="60">
        <f t="shared" si="5"/>
        <v>0</v>
      </c>
      <c r="R20" s="214"/>
      <c r="S20" s="60">
        <f t="shared" si="6"/>
        <v>0</v>
      </c>
      <c r="U20" s="214"/>
      <c r="V20" s="61">
        <f t="shared" si="7"/>
        <v>0</v>
      </c>
      <c r="X20" s="214"/>
      <c r="Y20" s="61">
        <f t="shared" si="8"/>
        <v>0</v>
      </c>
      <c r="AA20" s="62">
        <f t="shared" si="0"/>
        <v>0</v>
      </c>
      <c r="AC20" s="59" t="s">
        <v>11</v>
      </c>
    </row>
    <row r="21" spans="2:29" s="50" customFormat="1" ht="19.5" customHeight="1">
      <c r="B21" s="59" t="s">
        <v>12</v>
      </c>
      <c r="C21" s="214"/>
      <c r="D21" s="60">
        <f t="shared" si="1"/>
        <v>0</v>
      </c>
      <c r="F21" s="214"/>
      <c r="G21" s="60">
        <f t="shared" si="2"/>
        <v>0</v>
      </c>
      <c r="I21" s="214"/>
      <c r="J21" s="60">
        <f t="shared" si="3"/>
        <v>0</v>
      </c>
      <c r="L21" s="214"/>
      <c r="M21" s="60">
        <f t="shared" si="4"/>
        <v>0</v>
      </c>
      <c r="O21" s="214"/>
      <c r="P21" s="60">
        <f t="shared" si="5"/>
        <v>0</v>
      </c>
      <c r="R21" s="214"/>
      <c r="S21" s="60">
        <f t="shared" si="6"/>
        <v>0</v>
      </c>
      <c r="U21" s="214"/>
      <c r="V21" s="61">
        <f t="shared" si="7"/>
        <v>0</v>
      </c>
      <c r="X21" s="214"/>
      <c r="Y21" s="61">
        <f t="shared" si="8"/>
        <v>0</v>
      </c>
      <c r="AA21" s="62">
        <f t="shared" si="0"/>
        <v>0</v>
      </c>
      <c r="AC21" s="59" t="s">
        <v>12</v>
      </c>
    </row>
    <row r="22" spans="2:29" s="50" customFormat="1" ht="19.5" customHeight="1">
      <c r="B22" s="59" t="s">
        <v>13</v>
      </c>
      <c r="C22" s="214"/>
      <c r="D22" s="60">
        <f t="shared" si="1"/>
        <v>0</v>
      </c>
      <c r="F22" s="214"/>
      <c r="G22" s="60">
        <f t="shared" si="2"/>
        <v>0</v>
      </c>
      <c r="I22" s="214"/>
      <c r="J22" s="60">
        <f t="shared" si="3"/>
        <v>0</v>
      </c>
      <c r="L22" s="214"/>
      <c r="M22" s="60">
        <f t="shared" si="4"/>
        <v>0</v>
      </c>
      <c r="O22" s="214"/>
      <c r="P22" s="60">
        <f t="shared" si="5"/>
        <v>0</v>
      </c>
      <c r="R22" s="214"/>
      <c r="S22" s="60">
        <f t="shared" si="6"/>
        <v>0</v>
      </c>
      <c r="U22" s="214"/>
      <c r="V22" s="61">
        <f t="shared" si="7"/>
        <v>0</v>
      </c>
      <c r="X22" s="214"/>
      <c r="Y22" s="61">
        <f t="shared" si="8"/>
        <v>0</v>
      </c>
      <c r="AA22" s="62">
        <f t="shared" si="0"/>
        <v>0</v>
      </c>
      <c r="AC22" s="59" t="s">
        <v>13</v>
      </c>
    </row>
    <row r="23" spans="2:29" s="50" customFormat="1" ht="19.5" customHeight="1">
      <c r="B23" s="59" t="s">
        <v>14</v>
      </c>
      <c r="C23" s="214"/>
      <c r="D23" s="60">
        <f t="shared" si="1"/>
        <v>0</v>
      </c>
      <c r="F23" s="214"/>
      <c r="G23" s="60">
        <f t="shared" si="2"/>
        <v>0</v>
      </c>
      <c r="I23" s="214"/>
      <c r="J23" s="60">
        <f t="shared" si="3"/>
        <v>0</v>
      </c>
      <c r="L23" s="214"/>
      <c r="M23" s="60">
        <f t="shared" si="4"/>
        <v>0</v>
      </c>
      <c r="O23" s="214"/>
      <c r="P23" s="60">
        <f t="shared" si="5"/>
        <v>0</v>
      </c>
      <c r="R23" s="214"/>
      <c r="S23" s="60">
        <f t="shared" si="6"/>
        <v>0</v>
      </c>
      <c r="U23" s="214"/>
      <c r="V23" s="61">
        <f t="shared" si="7"/>
        <v>0</v>
      </c>
      <c r="X23" s="214"/>
      <c r="Y23" s="61">
        <f t="shared" si="8"/>
        <v>0</v>
      </c>
      <c r="AA23" s="62">
        <f t="shared" si="0"/>
        <v>0</v>
      </c>
      <c r="AC23" s="59" t="s">
        <v>14</v>
      </c>
    </row>
    <row r="24" spans="2:29" s="50" customFormat="1" ht="19.5" customHeight="1">
      <c r="B24" s="59" t="s">
        <v>15</v>
      </c>
      <c r="C24" s="214"/>
      <c r="D24" s="60">
        <f t="shared" si="1"/>
        <v>0</v>
      </c>
      <c r="F24" s="214"/>
      <c r="G24" s="60">
        <f t="shared" si="2"/>
        <v>0</v>
      </c>
      <c r="I24" s="214"/>
      <c r="J24" s="60">
        <f t="shared" si="3"/>
        <v>0</v>
      </c>
      <c r="L24" s="214"/>
      <c r="M24" s="60">
        <f t="shared" si="4"/>
        <v>0</v>
      </c>
      <c r="O24" s="214"/>
      <c r="P24" s="60">
        <f t="shared" si="5"/>
        <v>0</v>
      </c>
      <c r="R24" s="214"/>
      <c r="S24" s="60">
        <f t="shared" si="6"/>
        <v>0</v>
      </c>
      <c r="U24" s="214"/>
      <c r="V24" s="61">
        <f t="shared" si="7"/>
        <v>0</v>
      </c>
      <c r="X24" s="214"/>
      <c r="Y24" s="61">
        <f t="shared" si="8"/>
        <v>0</v>
      </c>
      <c r="AA24" s="62">
        <f t="shared" si="0"/>
        <v>0</v>
      </c>
      <c r="AC24" s="59" t="s">
        <v>15</v>
      </c>
    </row>
    <row r="25" spans="2:29" s="50" customFormat="1" ht="19.5" customHeight="1">
      <c r="B25" s="59" t="s">
        <v>16</v>
      </c>
      <c r="C25" s="214"/>
      <c r="D25" s="60">
        <f t="shared" si="1"/>
        <v>0</v>
      </c>
      <c r="F25" s="214"/>
      <c r="G25" s="60">
        <f t="shared" si="2"/>
        <v>0</v>
      </c>
      <c r="I25" s="214"/>
      <c r="J25" s="60">
        <f t="shared" si="3"/>
        <v>0</v>
      </c>
      <c r="L25" s="214"/>
      <c r="M25" s="60">
        <f t="shared" si="4"/>
        <v>0</v>
      </c>
      <c r="O25" s="214"/>
      <c r="P25" s="60">
        <f t="shared" si="5"/>
        <v>0</v>
      </c>
      <c r="R25" s="214"/>
      <c r="S25" s="60">
        <f t="shared" si="6"/>
        <v>0</v>
      </c>
      <c r="U25" s="214"/>
      <c r="V25" s="61">
        <f t="shared" si="7"/>
        <v>0</v>
      </c>
      <c r="X25" s="214"/>
      <c r="Y25" s="61">
        <f t="shared" si="8"/>
        <v>0</v>
      </c>
      <c r="AA25" s="62">
        <f t="shared" si="0"/>
        <v>0</v>
      </c>
      <c r="AC25" s="59" t="s">
        <v>16</v>
      </c>
    </row>
    <row r="26" spans="2:29" s="50" customFormat="1" ht="19.5" customHeight="1">
      <c r="B26" s="59" t="s">
        <v>17</v>
      </c>
      <c r="C26" s="214"/>
      <c r="D26" s="60">
        <f t="shared" si="1"/>
        <v>0</v>
      </c>
      <c r="F26" s="214"/>
      <c r="G26" s="60">
        <f t="shared" si="2"/>
        <v>0</v>
      </c>
      <c r="I26" s="214"/>
      <c r="J26" s="60">
        <f t="shared" si="3"/>
        <v>0</v>
      </c>
      <c r="L26" s="214"/>
      <c r="M26" s="60">
        <f t="shared" si="4"/>
        <v>0</v>
      </c>
      <c r="O26" s="214"/>
      <c r="P26" s="60">
        <f t="shared" si="5"/>
        <v>0</v>
      </c>
      <c r="R26" s="214"/>
      <c r="S26" s="60">
        <f t="shared" si="6"/>
        <v>0</v>
      </c>
      <c r="U26" s="214"/>
      <c r="V26" s="61">
        <f t="shared" si="7"/>
        <v>0</v>
      </c>
      <c r="X26" s="214"/>
      <c r="Y26" s="61">
        <f t="shared" si="8"/>
        <v>0</v>
      </c>
      <c r="AA26" s="62">
        <f t="shared" si="0"/>
        <v>0</v>
      </c>
      <c r="AC26" s="59" t="s">
        <v>17</v>
      </c>
    </row>
    <row r="27" spans="2:29" s="50" customFormat="1" ht="19.5" customHeight="1">
      <c r="B27" s="59" t="s">
        <v>18</v>
      </c>
      <c r="C27" s="214"/>
      <c r="D27" s="60">
        <f t="shared" si="1"/>
        <v>0</v>
      </c>
      <c r="F27" s="214"/>
      <c r="G27" s="60">
        <f t="shared" si="2"/>
        <v>0</v>
      </c>
      <c r="I27" s="214"/>
      <c r="J27" s="60">
        <f t="shared" si="3"/>
        <v>0</v>
      </c>
      <c r="L27" s="214"/>
      <c r="M27" s="60">
        <f t="shared" si="4"/>
        <v>0</v>
      </c>
      <c r="O27" s="214"/>
      <c r="P27" s="60">
        <f t="shared" si="5"/>
        <v>0</v>
      </c>
      <c r="R27" s="214"/>
      <c r="S27" s="60">
        <f t="shared" si="6"/>
        <v>0</v>
      </c>
      <c r="U27" s="214"/>
      <c r="V27" s="61">
        <f t="shared" si="7"/>
        <v>0</v>
      </c>
      <c r="X27" s="214"/>
      <c r="Y27" s="61">
        <f t="shared" si="8"/>
        <v>0</v>
      </c>
      <c r="AA27" s="62">
        <f t="shared" si="0"/>
        <v>0</v>
      </c>
      <c r="AC27" s="59" t="s">
        <v>18</v>
      </c>
    </row>
    <row r="28" spans="2:29" s="50" customFormat="1" ht="19.5" customHeight="1">
      <c r="B28" s="59" t="s">
        <v>19</v>
      </c>
      <c r="C28" s="214"/>
      <c r="D28" s="60">
        <f t="shared" si="1"/>
        <v>0</v>
      </c>
      <c r="F28" s="214"/>
      <c r="G28" s="60">
        <f t="shared" si="2"/>
        <v>0</v>
      </c>
      <c r="I28" s="214"/>
      <c r="J28" s="60">
        <f t="shared" si="3"/>
        <v>0</v>
      </c>
      <c r="L28" s="214"/>
      <c r="M28" s="60">
        <f t="shared" si="4"/>
        <v>0</v>
      </c>
      <c r="O28" s="214"/>
      <c r="P28" s="60">
        <f t="shared" si="5"/>
        <v>0</v>
      </c>
      <c r="R28" s="214"/>
      <c r="S28" s="60">
        <f t="shared" si="6"/>
        <v>0</v>
      </c>
      <c r="U28" s="214"/>
      <c r="V28" s="61">
        <f t="shared" si="7"/>
        <v>0</v>
      </c>
      <c r="X28" s="214"/>
      <c r="Y28" s="61">
        <f t="shared" si="8"/>
        <v>0</v>
      </c>
      <c r="AA28" s="62">
        <f t="shared" si="0"/>
        <v>0</v>
      </c>
      <c r="AC28" s="59" t="s">
        <v>19</v>
      </c>
    </row>
    <row r="29" spans="2:29" s="50" customFormat="1" ht="19.5" customHeight="1">
      <c r="B29" s="59" t="s">
        <v>20</v>
      </c>
      <c r="C29" s="214"/>
      <c r="D29" s="60">
        <f t="shared" si="1"/>
        <v>0</v>
      </c>
      <c r="F29" s="214"/>
      <c r="G29" s="60">
        <f t="shared" si="2"/>
        <v>0</v>
      </c>
      <c r="I29" s="214"/>
      <c r="J29" s="60">
        <f t="shared" si="3"/>
        <v>0</v>
      </c>
      <c r="L29" s="214"/>
      <c r="M29" s="60">
        <f t="shared" si="4"/>
        <v>0</v>
      </c>
      <c r="O29" s="214"/>
      <c r="P29" s="60">
        <f t="shared" si="5"/>
        <v>0</v>
      </c>
      <c r="R29" s="214"/>
      <c r="S29" s="60">
        <f t="shared" si="6"/>
        <v>0</v>
      </c>
      <c r="U29" s="214"/>
      <c r="V29" s="61">
        <f t="shared" si="7"/>
        <v>0</v>
      </c>
      <c r="X29" s="214"/>
      <c r="Y29" s="61">
        <f t="shared" si="8"/>
        <v>0</v>
      </c>
      <c r="AA29" s="62">
        <f t="shared" si="0"/>
        <v>0</v>
      </c>
      <c r="AC29" s="59" t="s">
        <v>20</v>
      </c>
    </row>
    <row r="30" spans="2:29" s="50" customFormat="1" ht="19.5" customHeight="1">
      <c r="B30" s="59" t="s">
        <v>21</v>
      </c>
      <c r="C30" s="214"/>
      <c r="D30" s="60">
        <f t="shared" si="1"/>
        <v>0</v>
      </c>
      <c r="F30" s="214"/>
      <c r="G30" s="60">
        <f t="shared" si="2"/>
        <v>0</v>
      </c>
      <c r="I30" s="214"/>
      <c r="J30" s="60">
        <f t="shared" si="3"/>
        <v>0</v>
      </c>
      <c r="L30" s="214"/>
      <c r="M30" s="60">
        <f t="shared" si="4"/>
        <v>0</v>
      </c>
      <c r="O30" s="214"/>
      <c r="P30" s="60">
        <f t="shared" si="5"/>
        <v>0</v>
      </c>
      <c r="R30" s="214"/>
      <c r="S30" s="60">
        <f t="shared" si="6"/>
        <v>0</v>
      </c>
      <c r="U30" s="214"/>
      <c r="V30" s="61">
        <f t="shared" si="7"/>
        <v>0</v>
      </c>
      <c r="X30" s="214"/>
      <c r="Y30" s="61">
        <f t="shared" si="8"/>
        <v>0</v>
      </c>
      <c r="AA30" s="62">
        <f t="shared" si="0"/>
        <v>0</v>
      </c>
      <c r="AC30" s="59" t="s">
        <v>21</v>
      </c>
    </row>
    <row r="31" spans="2:29" s="50" customFormat="1" ht="19.5" customHeight="1">
      <c r="B31" s="59" t="s">
        <v>22</v>
      </c>
      <c r="C31" s="214"/>
      <c r="D31" s="60">
        <f t="shared" si="1"/>
        <v>0</v>
      </c>
      <c r="F31" s="214"/>
      <c r="G31" s="60">
        <f t="shared" si="2"/>
        <v>0</v>
      </c>
      <c r="I31" s="214"/>
      <c r="J31" s="60">
        <f t="shared" si="3"/>
        <v>0</v>
      </c>
      <c r="L31" s="214"/>
      <c r="M31" s="60">
        <f t="shared" si="4"/>
        <v>0</v>
      </c>
      <c r="O31" s="214"/>
      <c r="P31" s="60">
        <f t="shared" si="5"/>
        <v>0</v>
      </c>
      <c r="R31" s="214"/>
      <c r="S31" s="60">
        <f t="shared" si="6"/>
        <v>0</v>
      </c>
      <c r="U31" s="214"/>
      <c r="V31" s="61">
        <f t="shared" si="7"/>
        <v>0</v>
      </c>
      <c r="X31" s="214"/>
      <c r="Y31" s="61">
        <f t="shared" si="8"/>
        <v>0</v>
      </c>
      <c r="AA31" s="62">
        <f t="shared" si="0"/>
        <v>0</v>
      </c>
      <c r="AC31" s="59" t="s">
        <v>22</v>
      </c>
    </row>
    <row r="32" spans="2:29" s="50" customFormat="1" ht="19.5" customHeight="1">
      <c r="B32" s="59" t="s">
        <v>23</v>
      </c>
      <c r="C32" s="214"/>
      <c r="D32" s="60">
        <f t="shared" si="1"/>
        <v>0</v>
      </c>
      <c r="F32" s="214"/>
      <c r="G32" s="60">
        <f t="shared" si="2"/>
        <v>0</v>
      </c>
      <c r="I32" s="214"/>
      <c r="J32" s="60">
        <f t="shared" si="3"/>
        <v>0</v>
      </c>
      <c r="L32" s="214"/>
      <c r="M32" s="60">
        <f t="shared" si="4"/>
        <v>0</v>
      </c>
      <c r="O32" s="214"/>
      <c r="P32" s="60">
        <f t="shared" si="5"/>
        <v>0</v>
      </c>
      <c r="R32" s="214"/>
      <c r="S32" s="60">
        <f t="shared" si="6"/>
        <v>0</v>
      </c>
      <c r="U32" s="214"/>
      <c r="V32" s="61">
        <f t="shared" si="7"/>
        <v>0</v>
      </c>
      <c r="X32" s="214"/>
      <c r="Y32" s="61">
        <f t="shared" si="8"/>
        <v>0</v>
      </c>
      <c r="AA32" s="62">
        <f t="shared" si="0"/>
        <v>0</v>
      </c>
      <c r="AC32" s="59" t="s">
        <v>23</v>
      </c>
    </row>
    <row r="33" spans="2:29" s="50" customFormat="1" ht="19.5" customHeight="1">
      <c r="B33" s="59" t="s">
        <v>24</v>
      </c>
      <c r="C33" s="214"/>
      <c r="D33" s="60">
        <f t="shared" si="1"/>
        <v>0</v>
      </c>
      <c r="F33" s="214"/>
      <c r="G33" s="60">
        <f t="shared" si="2"/>
        <v>0</v>
      </c>
      <c r="I33" s="214"/>
      <c r="J33" s="60">
        <f t="shared" si="3"/>
        <v>0</v>
      </c>
      <c r="L33" s="214"/>
      <c r="M33" s="60">
        <f t="shared" si="4"/>
        <v>0</v>
      </c>
      <c r="O33" s="214"/>
      <c r="P33" s="60">
        <f t="shared" si="5"/>
        <v>0</v>
      </c>
      <c r="R33" s="214"/>
      <c r="S33" s="60">
        <f t="shared" si="6"/>
        <v>0</v>
      </c>
      <c r="U33" s="214"/>
      <c r="V33" s="61">
        <f t="shared" si="7"/>
        <v>0</v>
      </c>
      <c r="X33" s="214"/>
      <c r="Y33" s="61">
        <f t="shared" si="8"/>
        <v>0</v>
      </c>
      <c r="AA33" s="62">
        <f t="shared" si="0"/>
        <v>0</v>
      </c>
      <c r="AC33" s="59" t="s">
        <v>24</v>
      </c>
    </row>
    <row r="34" spans="2:29" s="50" customFormat="1" ht="19.5" customHeight="1">
      <c r="B34" s="59" t="s">
        <v>25</v>
      </c>
      <c r="C34" s="214"/>
      <c r="D34" s="60">
        <f t="shared" si="1"/>
        <v>0</v>
      </c>
      <c r="F34" s="214"/>
      <c r="G34" s="60">
        <f t="shared" si="2"/>
        <v>0</v>
      </c>
      <c r="I34" s="214"/>
      <c r="J34" s="60">
        <f t="shared" si="3"/>
        <v>0</v>
      </c>
      <c r="L34" s="214"/>
      <c r="M34" s="60">
        <f t="shared" si="4"/>
        <v>0</v>
      </c>
      <c r="O34" s="214"/>
      <c r="P34" s="60">
        <f t="shared" si="5"/>
        <v>0</v>
      </c>
      <c r="R34" s="214"/>
      <c r="S34" s="60">
        <f t="shared" si="6"/>
        <v>0</v>
      </c>
      <c r="U34" s="214"/>
      <c r="V34" s="61">
        <f t="shared" si="7"/>
        <v>0</v>
      </c>
      <c r="X34" s="214"/>
      <c r="Y34" s="61">
        <f t="shared" si="8"/>
        <v>0</v>
      </c>
      <c r="AA34" s="62">
        <f t="shared" si="0"/>
        <v>0</v>
      </c>
      <c r="AC34" s="59" t="s">
        <v>25</v>
      </c>
    </row>
    <row r="35" spans="2:29" s="50" customFormat="1" ht="19.5" customHeight="1">
      <c r="B35" s="59" t="s">
        <v>26</v>
      </c>
      <c r="C35" s="214"/>
      <c r="D35" s="60">
        <f t="shared" si="1"/>
        <v>0</v>
      </c>
      <c r="F35" s="214"/>
      <c r="G35" s="60">
        <f t="shared" si="2"/>
        <v>0</v>
      </c>
      <c r="I35" s="214"/>
      <c r="J35" s="60">
        <f t="shared" si="3"/>
        <v>0</v>
      </c>
      <c r="L35" s="214"/>
      <c r="M35" s="60">
        <f t="shared" si="4"/>
        <v>0</v>
      </c>
      <c r="O35" s="214"/>
      <c r="P35" s="60">
        <f t="shared" si="5"/>
        <v>0</v>
      </c>
      <c r="R35" s="214"/>
      <c r="S35" s="60">
        <f t="shared" si="6"/>
        <v>0</v>
      </c>
      <c r="U35" s="214"/>
      <c r="V35" s="61">
        <f t="shared" si="7"/>
        <v>0</v>
      </c>
      <c r="X35" s="214"/>
      <c r="Y35" s="61">
        <f t="shared" si="8"/>
        <v>0</v>
      </c>
      <c r="AA35" s="62">
        <f t="shared" si="0"/>
        <v>0</v>
      </c>
      <c r="AC35" s="59" t="s">
        <v>26</v>
      </c>
    </row>
    <row r="36" spans="2:29" s="50" customFormat="1" ht="19.5" customHeight="1">
      <c r="B36" s="59" t="s">
        <v>27</v>
      </c>
      <c r="C36" s="214"/>
      <c r="D36" s="60">
        <f t="shared" si="1"/>
        <v>0</v>
      </c>
      <c r="F36" s="214"/>
      <c r="G36" s="60">
        <f t="shared" si="2"/>
        <v>0</v>
      </c>
      <c r="I36" s="214"/>
      <c r="J36" s="60">
        <f t="shared" si="3"/>
        <v>0</v>
      </c>
      <c r="L36" s="214"/>
      <c r="M36" s="60">
        <f t="shared" si="4"/>
        <v>0</v>
      </c>
      <c r="O36" s="214"/>
      <c r="P36" s="60">
        <f t="shared" si="5"/>
        <v>0</v>
      </c>
      <c r="R36" s="214"/>
      <c r="S36" s="60">
        <f t="shared" si="6"/>
        <v>0</v>
      </c>
      <c r="U36" s="214"/>
      <c r="V36" s="61">
        <f t="shared" si="7"/>
        <v>0</v>
      </c>
      <c r="X36" s="214"/>
      <c r="Y36" s="61">
        <f t="shared" si="8"/>
        <v>0</v>
      </c>
      <c r="AA36" s="62">
        <f t="shared" si="0"/>
        <v>0</v>
      </c>
      <c r="AC36" s="59" t="s">
        <v>27</v>
      </c>
    </row>
    <row r="37" spans="2:29" s="50" customFormat="1" ht="19.5" customHeight="1">
      <c r="B37" s="59" t="s">
        <v>28</v>
      </c>
      <c r="C37" s="214"/>
      <c r="D37" s="60">
        <f t="shared" si="1"/>
        <v>0</v>
      </c>
      <c r="F37" s="214"/>
      <c r="G37" s="60">
        <f t="shared" si="2"/>
        <v>0</v>
      </c>
      <c r="I37" s="214"/>
      <c r="J37" s="60">
        <f t="shared" si="3"/>
        <v>0</v>
      </c>
      <c r="L37" s="214"/>
      <c r="M37" s="60">
        <f t="shared" si="4"/>
        <v>0</v>
      </c>
      <c r="O37" s="214"/>
      <c r="P37" s="60">
        <f t="shared" si="5"/>
        <v>0</v>
      </c>
      <c r="R37" s="214"/>
      <c r="S37" s="60">
        <f t="shared" si="6"/>
        <v>0</v>
      </c>
      <c r="U37" s="214"/>
      <c r="V37" s="61">
        <f t="shared" si="7"/>
        <v>0</v>
      </c>
      <c r="X37" s="214"/>
      <c r="Y37" s="61">
        <f t="shared" si="8"/>
        <v>0</v>
      </c>
      <c r="AA37" s="62">
        <f t="shared" si="0"/>
        <v>0</v>
      </c>
      <c r="AC37" s="59" t="s">
        <v>28</v>
      </c>
    </row>
    <row r="38" spans="2:29" s="50" customFormat="1" ht="19.5" customHeight="1">
      <c r="B38" s="59" t="s">
        <v>29</v>
      </c>
      <c r="C38" s="214"/>
      <c r="D38" s="60">
        <f t="shared" si="1"/>
        <v>0</v>
      </c>
      <c r="F38" s="214"/>
      <c r="G38" s="60">
        <f t="shared" si="2"/>
        <v>0</v>
      </c>
      <c r="I38" s="214"/>
      <c r="J38" s="60">
        <f t="shared" si="3"/>
        <v>0</v>
      </c>
      <c r="L38" s="214"/>
      <c r="M38" s="60">
        <f t="shared" si="4"/>
        <v>0</v>
      </c>
      <c r="O38" s="214"/>
      <c r="P38" s="60">
        <f t="shared" si="5"/>
        <v>0</v>
      </c>
      <c r="R38" s="214"/>
      <c r="S38" s="60">
        <f t="shared" si="6"/>
        <v>0</v>
      </c>
      <c r="U38" s="214"/>
      <c r="V38" s="61">
        <f t="shared" si="7"/>
        <v>0</v>
      </c>
      <c r="X38" s="214"/>
      <c r="Y38" s="61">
        <f t="shared" si="8"/>
        <v>0</v>
      </c>
      <c r="AA38" s="62">
        <f t="shared" si="0"/>
        <v>0</v>
      </c>
      <c r="AC38" s="59" t="s">
        <v>29</v>
      </c>
    </row>
    <row r="39" spans="2:29" s="50" customFormat="1" ht="19.5" customHeight="1">
      <c r="B39" s="59" t="s">
        <v>30</v>
      </c>
      <c r="C39" s="214"/>
      <c r="D39" s="60">
        <f t="shared" si="1"/>
        <v>0</v>
      </c>
      <c r="F39" s="214"/>
      <c r="G39" s="60">
        <f t="shared" si="2"/>
        <v>0</v>
      </c>
      <c r="I39" s="214"/>
      <c r="J39" s="60">
        <f t="shared" si="3"/>
        <v>0</v>
      </c>
      <c r="L39" s="214"/>
      <c r="M39" s="60">
        <f t="shared" si="4"/>
        <v>0</v>
      </c>
      <c r="O39" s="214"/>
      <c r="P39" s="60">
        <f t="shared" si="5"/>
        <v>0</v>
      </c>
      <c r="R39" s="214"/>
      <c r="S39" s="60">
        <f t="shared" si="6"/>
        <v>0</v>
      </c>
      <c r="U39" s="214"/>
      <c r="V39" s="61">
        <f t="shared" si="7"/>
        <v>0</v>
      </c>
      <c r="X39" s="214"/>
      <c r="Y39" s="61">
        <f t="shared" si="8"/>
        <v>0</v>
      </c>
      <c r="AA39" s="62">
        <f t="shared" si="0"/>
        <v>0</v>
      </c>
      <c r="AC39" s="59" t="s">
        <v>30</v>
      </c>
    </row>
    <row r="40" spans="2:29" s="50" customFormat="1" ht="19.5" customHeight="1">
      <c r="B40" s="59" t="s">
        <v>31</v>
      </c>
      <c r="C40" s="214"/>
      <c r="D40" s="60">
        <f t="shared" si="1"/>
        <v>0</v>
      </c>
      <c r="F40" s="214"/>
      <c r="G40" s="60">
        <f t="shared" si="2"/>
        <v>0</v>
      </c>
      <c r="I40" s="214"/>
      <c r="J40" s="60">
        <f t="shared" si="3"/>
        <v>0</v>
      </c>
      <c r="L40" s="214"/>
      <c r="M40" s="60">
        <f t="shared" si="4"/>
        <v>0</v>
      </c>
      <c r="O40" s="214"/>
      <c r="P40" s="60">
        <f t="shared" si="5"/>
        <v>0</v>
      </c>
      <c r="R40" s="214"/>
      <c r="S40" s="60">
        <f t="shared" si="6"/>
        <v>0</v>
      </c>
      <c r="U40" s="214"/>
      <c r="V40" s="61">
        <f t="shared" si="7"/>
        <v>0</v>
      </c>
      <c r="X40" s="214"/>
      <c r="Y40" s="61">
        <f t="shared" si="8"/>
        <v>0</v>
      </c>
      <c r="AA40" s="62">
        <f t="shared" si="0"/>
        <v>0</v>
      </c>
      <c r="AC40" s="59" t="s">
        <v>31</v>
      </c>
    </row>
    <row r="41" spans="2:29" s="50" customFormat="1" ht="19.5" customHeight="1">
      <c r="B41" s="59" t="s">
        <v>32</v>
      </c>
      <c r="C41" s="214"/>
      <c r="D41" s="60">
        <f t="shared" si="1"/>
        <v>0</v>
      </c>
      <c r="F41" s="214"/>
      <c r="G41" s="60">
        <f t="shared" si="2"/>
        <v>0</v>
      </c>
      <c r="I41" s="214"/>
      <c r="J41" s="60">
        <f t="shared" si="3"/>
        <v>0</v>
      </c>
      <c r="L41" s="214"/>
      <c r="M41" s="60">
        <f t="shared" si="4"/>
        <v>0</v>
      </c>
      <c r="O41" s="214"/>
      <c r="P41" s="60">
        <f t="shared" si="5"/>
        <v>0</v>
      </c>
      <c r="R41" s="214"/>
      <c r="S41" s="60">
        <f t="shared" si="6"/>
        <v>0</v>
      </c>
      <c r="U41" s="214"/>
      <c r="V41" s="61">
        <f t="shared" si="7"/>
        <v>0</v>
      </c>
      <c r="X41" s="214"/>
      <c r="Y41" s="61">
        <f t="shared" si="8"/>
        <v>0</v>
      </c>
      <c r="AA41" s="62">
        <f t="shared" si="0"/>
        <v>0</v>
      </c>
      <c r="AC41" s="59" t="s">
        <v>32</v>
      </c>
    </row>
    <row r="42" spans="2:29" s="50" customFormat="1" ht="19.5" customHeight="1">
      <c r="B42" s="59" t="s">
        <v>33</v>
      </c>
      <c r="C42" s="214"/>
      <c r="D42" s="60">
        <f t="shared" si="1"/>
        <v>0</v>
      </c>
      <c r="F42" s="214"/>
      <c r="G42" s="60">
        <f t="shared" si="2"/>
        <v>0</v>
      </c>
      <c r="I42" s="214"/>
      <c r="J42" s="60">
        <f t="shared" si="3"/>
        <v>0</v>
      </c>
      <c r="L42" s="214"/>
      <c r="M42" s="60">
        <f t="shared" si="4"/>
        <v>0</v>
      </c>
      <c r="O42" s="214"/>
      <c r="P42" s="60">
        <f t="shared" si="5"/>
        <v>0</v>
      </c>
      <c r="R42" s="214"/>
      <c r="S42" s="60">
        <f t="shared" si="6"/>
        <v>0</v>
      </c>
      <c r="U42" s="214"/>
      <c r="V42" s="61">
        <f t="shared" si="7"/>
        <v>0</v>
      </c>
      <c r="X42" s="214"/>
      <c r="Y42" s="61">
        <f t="shared" si="8"/>
        <v>0</v>
      </c>
      <c r="AA42" s="62">
        <f t="shared" si="0"/>
        <v>0</v>
      </c>
      <c r="AC42" s="59" t="s">
        <v>33</v>
      </c>
    </row>
    <row r="43" spans="2:29" s="50" customFormat="1" ht="19.5" customHeight="1">
      <c r="B43" s="59" t="s">
        <v>34</v>
      </c>
      <c r="C43" s="214"/>
      <c r="D43" s="60">
        <f t="shared" si="1"/>
        <v>0</v>
      </c>
      <c r="F43" s="214"/>
      <c r="G43" s="60">
        <f t="shared" si="2"/>
        <v>0</v>
      </c>
      <c r="I43" s="214"/>
      <c r="J43" s="60">
        <f t="shared" si="3"/>
        <v>0</v>
      </c>
      <c r="L43" s="214"/>
      <c r="M43" s="60">
        <f t="shared" si="4"/>
        <v>0</v>
      </c>
      <c r="O43" s="214"/>
      <c r="P43" s="60">
        <f t="shared" si="5"/>
        <v>0</v>
      </c>
      <c r="R43" s="214"/>
      <c r="S43" s="60">
        <f t="shared" si="6"/>
        <v>0</v>
      </c>
      <c r="U43" s="214"/>
      <c r="V43" s="61">
        <f t="shared" si="7"/>
        <v>0</v>
      </c>
      <c r="X43" s="214"/>
      <c r="Y43" s="61">
        <f t="shared" si="8"/>
        <v>0</v>
      </c>
      <c r="AA43" s="62">
        <f t="shared" si="0"/>
        <v>0</v>
      </c>
      <c r="AC43" s="59" t="s">
        <v>34</v>
      </c>
    </row>
    <row r="44" spans="4:27" ht="12">
      <c r="D44" s="28"/>
      <c r="G44" s="28"/>
      <c r="J44" s="28"/>
      <c r="M44" s="28"/>
      <c r="P44" s="28"/>
      <c r="S44" s="28"/>
      <c r="V44" s="28"/>
      <c r="Y44" s="28"/>
      <c r="AA44" s="28"/>
    </row>
    <row r="45" spans="2:29" s="50" customFormat="1" ht="21" customHeight="1" thickBot="1">
      <c r="B45" s="63" t="s">
        <v>44</v>
      </c>
      <c r="C45" s="64">
        <f>SUM(C17:C44)</f>
        <v>0</v>
      </c>
      <c r="D45" s="65">
        <f>SUM(D17:D44)</f>
        <v>0</v>
      </c>
      <c r="E45" s="63"/>
      <c r="F45" s="64">
        <f>SUM(F17:F44)</f>
        <v>0</v>
      </c>
      <c r="G45" s="65">
        <f>SUM(G17:G44)</f>
        <v>0</v>
      </c>
      <c r="H45" s="63"/>
      <c r="I45" s="64">
        <f>SUM(I17:I44)</f>
        <v>0</v>
      </c>
      <c r="J45" s="65">
        <f>SUM(J17:J44)</f>
        <v>0</v>
      </c>
      <c r="K45" s="63"/>
      <c r="L45" s="64">
        <f>SUM(L17:L44)</f>
        <v>0</v>
      </c>
      <c r="M45" s="65">
        <f>SUM(M17:M44)</f>
        <v>0</v>
      </c>
      <c r="N45" s="63"/>
      <c r="O45" s="64">
        <f>SUM(O17:O44)</f>
        <v>0</v>
      </c>
      <c r="P45" s="65">
        <f>SUM(P17:P44)</f>
        <v>0</v>
      </c>
      <c r="Q45" s="63"/>
      <c r="R45" s="64">
        <f>SUM(R17:R44)</f>
        <v>0</v>
      </c>
      <c r="S45" s="65">
        <f>SUM(S17:S44)</f>
        <v>0</v>
      </c>
      <c r="T45" s="63"/>
      <c r="U45" s="64">
        <f>SUM(U17:U44)</f>
        <v>0</v>
      </c>
      <c r="V45" s="65">
        <f>SUM(V17:V44)</f>
        <v>0</v>
      </c>
      <c r="W45" s="63"/>
      <c r="X45" s="64">
        <f>SUM(X17:X44)</f>
        <v>0</v>
      </c>
      <c r="Y45" s="65">
        <f>SUM(Y17:Y44)</f>
        <v>0</v>
      </c>
      <c r="Z45" s="63"/>
      <c r="AA45" s="65">
        <f>SUM(AA17:AA44)</f>
        <v>0</v>
      </c>
      <c r="AB45" s="63"/>
      <c r="AC45" s="63" t="s">
        <v>44</v>
      </c>
    </row>
    <row r="46" spans="4:25" ht="12">
      <c r="D46" s="28"/>
      <c r="G46" s="28"/>
      <c r="J46" s="28"/>
      <c r="M46" s="28"/>
      <c r="P46" s="28"/>
      <c r="S46" s="28"/>
      <c r="V46" s="28"/>
      <c r="Y46" s="28"/>
    </row>
    <row r="47" spans="4:25" ht="12">
      <c r="D47" s="28"/>
      <c r="G47" s="28"/>
      <c r="J47" s="28"/>
      <c r="M47" s="28"/>
      <c r="P47" s="28"/>
      <c r="S47" s="28"/>
      <c r="V47" s="28"/>
      <c r="Y47" s="28"/>
    </row>
    <row r="48" spans="4:25" ht="12">
      <c r="D48" s="28"/>
      <c r="G48" s="28"/>
      <c r="J48" s="28"/>
      <c r="M48" s="28"/>
      <c r="P48" s="28"/>
      <c r="S48" s="28"/>
      <c r="V48" s="28"/>
      <c r="Y48" s="28"/>
    </row>
    <row r="49" spans="4:25" ht="12">
      <c r="D49" s="28"/>
      <c r="G49" s="28"/>
      <c r="J49" s="28"/>
      <c r="M49" s="28"/>
      <c r="P49" s="28"/>
      <c r="S49" s="28"/>
      <c r="V49" s="28"/>
      <c r="Y49" s="28"/>
    </row>
    <row r="50" spans="4:25" ht="12">
      <c r="D50" s="28"/>
      <c r="G50" s="28"/>
      <c r="J50" s="28"/>
      <c r="M50" s="28"/>
      <c r="P50" s="28"/>
      <c r="S50" s="28"/>
      <c r="V50" s="28"/>
      <c r="Y50" s="28"/>
    </row>
    <row r="51" spans="4:28" ht="12">
      <c r="D51" s="66"/>
      <c r="E51" s="37"/>
      <c r="G51" s="66"/>
      <c r="H51" s="37"/>
      <c r="J51" s="66"/>
      <c r="K51" s="37"/>
      <c r="M51" s="66"/>
      <c r="N51" s="37"/>
      <c r="P51" s="66"/>
      <c r="Q51" s="37"/>
      <c r="S51" s="66"/>
      <c r="T51" s="37"/>
      <c r="V51" s="66"/>
      <c r="W51" s="37"/>
      <c r="Y51" s="66"/>
      <c r="Z51" s="37"/>
      <c r="AB51" s="37"/>
    </row>
    <row r="52" spans="4:28" ht="12">
      <c r="D52" s="66"/>
      <c r="E52" s="37"/>
      <c r="G52" s="66"/>
      <c r="H52" s="37"/>
      <c r="J52" s="66"/>
      <c r="K52" s="37"/>
      <c r="M52" s="66"/>
      <c r="N52" s="37"/>
      <c r="P52" s="66"/>
      <c r="Q52" s="37"/>
      <c r="S52" s="66"/>
      <c r="T52" s="37"/>
      <c r="V52" s="66"/>
      <c r="W52" s="37"/>
      <c r="Y52" s="66"/>
      <c r="Z52" s="37"/>
      <c r="AB52" s="37"/>
    </row>
    <row r="53" spans="4:28" ht="12">
      <c r="D53" s="66"/>
      <c r="E53" s="37"/>
      <c r="G53" s="66"/>
      <c r="H53" s="37"/>
      <c r="J53" s="66"/>
      <c r="K53" s="37"/>
      <c r="M53" s="66"/>
      <c r="N53" s="37"/>
      <c r="P53" s="66"/>
      <c r="Q53" s="37"/>
      <c r="S53" s="66"/>
      <c r="T53" s="37"/>
      <c r="V53" s="66"/>
      <c r="W53" s="37"/>
      <c r="Y53" s="66"/>
      <c r="Z53" s="37"/>
      <c r="AB53" s="37"/>
    </row>
    <row r="54" spans="4:28" ht="12">
      <c r="D54" s="66"/>
      <c r="E54" s="37"/>
      <c r="G54" s="66"/>
      <c r="H54" s="37"/>
      <c r="J54" s="66"/>
      <c r="K54" s="37"/>
      <c r="M54" s="66"/>
      <c r="N54" s="37"/>
      <c r="P54" s="66"/>
      <c r="Q54" s="37"/>
      <c r="S54" s="66"/>
      <c r="T54" s="37"/>
      <c r="V54" s="66"/>
      <c r="W54" s="37"/>
      <c r="Y54" s="66"/>
      <c r="Z54" s="37"/>
      <c r="AB54" s="37"/>
    </row>
    <row r="55" spans="4:25" ht="12">
      <c r="D55" s="28"/>
      <c r="G55" s="28"/>
      <c r="J55" s="28"/>
      <c r="M55" s="28"/>
      <c r="P55" s="28"/>
      <c r="S55" s="28"/>
      <c r="V55" s="28"/>
      <c r="Y55" s="28"/>
    </row>
    <row r="56" spans="4:25" ht="12">
      <c r="D56" s="28"/>
      <c r="G56" s="28"/>
      <c r="J56" s="28"/>
      <c r="M56" s="28"/>
      <c r="P56" s="28"/>
      <c r="S56" s="28"/>
      <c r="V56" s="28"/>
      <c r="Y56" s="28"/>
    </row>
    <row r="57" spans="4:25" ht="12">
      <c r="D57" s="28"/>
      <c r="G57" s="28"/>
      <c r="J57" s="28"/>
      <c r="M57" s="28"/>
      <c r="P57" s="28"/>
      <c r="S57" s="28"/>
      <c r="V57" s="28"/>
      <c r="Y57" s="28"/>
    </row>
    <row r="58" spans="4:25" ht="12">
      <c r="D58" s="28"/>
      <c r="G58" s="28"/>
      <c r="J58" s="28"/>
      <c r="M58" s="28"/>
      <c r="P58" s="28"/>
      <c r="S58" s="28"/>
      <c r="V58" s="28"/>
      <c r="Y58" s="28"/>
    </row>
    <row r="59" spans="4:25" ht="12">
      <c r="D59" s="28"/>
      <c r="G59" s="28"/>
      <c r="J59" s="28"/>
      <c r="M59" s="28"/>
      <c r="P59" s="28"/>
      <c r="S59" s="28"/>
      <c r="V59" s="28"/>
      <c r="Y59" s="28"/>
    </row>
    <row r="60" spans="4:25" ht="12">
      <c r="D60" s="28"/>
      <c r="G60" s="28"/>
      <c r="J60" s="28"/>
      <c r="M60" s="28"/>
      <c r="P60" s="28"/>
      <c r="S60" s="28"/>
      <c r="V60" s="28"/>
      <c r="Y60" s="28"/>
    </row>
    <row r="61" spans="4:25" ht="12">
      <c r="D61" s="28"/>
      <c r="G61" s="28"/>
      <c r="J61" s="28"/>
      <c r="M61" s="28"/>
      <c r="P61" s="28"/>
      <c r="S61" s="28"/>
      <c r="V61" s="28"/>
      <c r="Y61" s="28"/>
    </row>
    <row r="62" spans="4:25" ht="12">
      <c r="D62" s="28"/>
      <c r="G62" s="28"/>
      <c r="J62" s="28"/>
      <c r="M62" s="28"/>
      <c r="P62" s="28"/>
      <c r="S62" s="28"/>
      <c r="V62" s="28"/>
      <c r="Y62" s="28"/>
    </row>
    <row r="63" spans="4:25" ht="12">
      <c r="D63" s="28"/>
      <c r="G63" s="28"/>
      <c r="J63" s="28"/>
      <c r="M63" s="28"/>
      <c r="P63" s="28"/>
      <c r="S63" s="28"/>
      <c r="V63" s="28"/>
      <c r="Y63" s="28"/>
    </row>
    <row r="64" spans="4:25" ht="12">
      <c r="D64" s="28"/>
      <c r="G64" s="28"/>
      <c r="J64" s="28"/>
      <c r="M64" s="28"/>
      <c r="P64" s="28"/>
      <c r="S64" s="28"/>
      <c r="V64" s="28"/>
      <c r="Y64" s="28"/>
    </row>
    <row r="65" spans="4:25" ht="12">
      <c r="D65" s="28"/>
      <c r="G65" s="28"/>
      <c r="J65" s="28"/>
      <c r="M65" s="28"/>
      <c r="P65" s="28"/>
      <c r="S65" s="28"/>
      <c r="V65" s="28"/>
      <c r="Y65" s="28"/>
    </row>
    <row r="66" spans="4:25" ht="12">
      <c r="D66" s="28"/>
      <c r="G66" s="28"/>
      <c r="J66" s="28"/>
      <c r="M66" s="28"/>
      <c r="P66" s="28"/>
      <c r="S66" s="28"/>
      <c r="V66" s="28"/>
      <c r="Y66" s="28"/>
    </row>
    <row r="67" spans="4:25" ht="12">
      <c r="D67" s="28"/>
      <c r="G67" s="28"/>
      <c r="J67" s="28"/>
      <c r="M67" s="28"/>
      <c r="P67" s="28"/>
      <c r="S67" s="28"/>
      <c r="V67" s="28"/>
      <c r="Y67" s="28"/>
    </row>
    <row r="68" spans="4:25" ht="12">
      <c r="D68" s="28"/>
      <c r="G68" s="28"/>
      <c r="J68" s="28"/>
      <c r="M68" s="28"/>
      <c r="P68" s="28"/>
      <c r="S68" s="28"/>
      <c r="V68" s="28"/>
      <c r="Y68" s="28"/>
    </row>
    <row r="69" spans="4:25" ht="12">
      <c r="D69" s="28"/>
      <c r="G69" s="28"/>
      <c r="J69" s="28"/>
      <c r="M69" s="28"/>
      <c r="P69" s="28"/>
      <c r="S69" s="28"/>
      <c r="V69" s="28"/>
      <c r="Y69" s="28"/>
    </row>
  </sheetData>
  <sheetProtection/>
  <mergeCells count="17">
    <mergeCell ref="C13:D13"/>
    <mergeCell ref="F13:G13"/>
    <mergeCell ref="O13:P13"/>
    <mergeCell ref="R13:S13"/>
    <mergeCell ref="I12:M12"/>
    <mergeCell ref="I13:J13"/>
    <mergeCell ref="L13:M13"/>
    <mergeCell ref="U13:V13"/>
    <mergeCell ref="X13:Y13"/>
    <mergeCell ref="Y1:AC3"/>
    <mergeCell ref="AA6:AC6"/>
    <mergeCell ref="B12:B14"/>
    <mergeCell ref="C12:G12"/>
    <mergeCell ref="O12:S12"/>
    <mergeCell ref="U12:Y12"/>
    <mergeCell ref="AA12:AA15"/>
    <mergeCell ref="AC12:AC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C9"/>
  <sheetViews>
    <sheetView zoomScale="85" zoomScaleNormal="85" zoomScalePageLayoutView="0" workbookViewId="0" topLeftCell="A1">
      <selection activeCell="L5" sqref="L5:O5"/>
    </sheetView>
  </sheetViews>
  <sheetFormatPr defaultColWidth="11.421875" defaultRowHeight="12.75"/>
  <cols>
    <col min="1" max="1" width="5.00390625" style="0" customWidth="1"/>
    <col min="2" max="2" width="13.28125" style="0" customWidth="1"/>
    <col min="3" max="3" width="8.8515625" style="0" customWidth="1"/>
    <col min="4" max="4" width="18.7109375" style="0" bestFit="1" customWidth="1"/>
    <col min="5" max="5" width="8.8515625" style="0" bestFit="1" customWidth="1"/>
    <col min="6" max="6" width="10.8515625" style="119" bestFit="1" customWidth="1"/>
    <col min="7" max="7" width="11.28125" style="119" customWidth="1"/>
    <col min="8" max="8" width="12.421875" style="0" customWidth="1"/>
    <col min="9" max="9" width="8.421875" style="0" customWidth="1"/>
    <col min="10" max="10" width="6.8515625" style="70" bestFit="1" customWidth="1"/>
    <col min="11" max="11" width="2.421875" style="0" customWidth="1"/>
    <col min="12" max="12" width="16.421875" style="0" bestFit="1" customWidth="1"/>
    <col min="13" max="13" width="16.8515625" style="0" bestFit="1" customWidth="1"/>
    <col min="14" max="14" width="7.421875" style="0" bestFit="1" customWidth="1"/>
    <col min="15" max="15" width="10.421875" style="0" bestFit="1" customWidth="1"/>
    <col min="16" max="16" width="8.28125" style="67" customWidth="1"/>
  </cols>
  <sheetData>
    <row r="1" spans="3:18" ht="12.75" customHeight="1">
      <c r="C1" s="67"/>
      <c r="D1" s="68"/>
      <c r="K1" s="67"/>
      <c r="M1" s="248" t="s">
        <v>106</v>
      </c>
      <c r="N1" s="248"/>
      <c r="O1" s="248"/>
      <c r="P1" s="248"/>
      <c r="R1" s="67"/>
    </row>
    <row r="2" spans="3:18" ht="12.75">
      <c r="C2" s="67"/>
      <c r="D2" s="68"/>
      <c r="K2" s="67"/>
      <c r="M2" s="248"/>
      <c r="N2" s="248"/>
      <c r="O2" s="248"/>
      <c r="P2" s="248"/>
      <c r="R2" s="67"/>
    </row>
    <row r="3" spans="3:18" ht="27" customHeight="1">
      <c r="C3" s="67"/>
      <c r="D3" s="68"/>
      <c r="K3" s="67"/>
      <c r="M3" s="248"/>
      <c r="N3" s="248"/>
      <c r="O3" s="248"/>
      <c r="P3" s="248"/>
      <c r="R3" s="67"/>
    </row>
    <row r="4" spans="3:29" ht="12.75">
      <c r="C4" s="67"/>
      <c r="D4" s="68"/>
      <c r="K4" s="67"/>
      <c r="M4" s="67"/>
      <c r="O4" s="67"/>
      <c r="R4" s="67"/>
      <c r="AC4" s="70"/>
    </row>
    <row r="5" spans="1:16" s="91" customFormat="1" ht="45" customHeight="1">
      <c r="A5" s="89"/>
      <c r="B5" s="90" t="s">
        <v>123</v>
      </c>
      <c r="D5" s="92"/>
      <c r="F5" s="141"/>
      <c r="G5" s="141"/>
      <c r="J5" s="144"/>
      <c r="K5"/>
      <c r="L5" s="103" t="s">
        <v>118</v>
      </c>
      <c r="M5" s="5"/>
      <c r="N5" s="36"/>
      <c r="O5" s="9"/>
      <c r="P5" s="92"/>
    </row>
    <row r="6" spans="1:15" s="91" customFormat="1" ht="26.25" customHeight="1">
      <c r="A6" s="89"/>
      <c r="B6" s="93" t="s">
        <v>0</v>
      </c>
      <c r="C6" s="41"/>
      <c r="D6" s="94"/>
      <c r="E6" s="42"/>
      <c r="F6" s="142"/>
      <c r="G6" s="143"/>
      <c r="H6" s="42"/>
      <c r="I6" s="42"/>
      <c r="J6" s="145"/>
      <c r="K6"/>
      <c r="L6" s="39" t="s">
        <v>82</v>
      </c>
      <c r="M6" s="38"/>
      <c r="N6" s="83"/>
      <c r="O6" s="83" t="s">
        <v>83</v>
      </c>
    </row>
    <row r="7" spans="1:16" s="91" customFormat="1" ht="12">
      <c r="A7" s="89"/>
      <c r="B7" s="95"/>
      <c r="D7" s="92"/>
      <c r="F7" s="141"/>
      <c r="G7" s="141"/>
      <c r="J7" s="144"/>
      <c r="K7"/>
      <c r="P7" s="92"/>
    </row>
    <row r="8" spans="3:29" ht="12">
      <c r="C8" s="67"/>
      <c r="D8" s="68"/>
      <c r="M8" s="67"/>
      <c r="O8" s="67"/>
      <c r="R8" s="67"/>
      <c r="AC8" s="70"/>
    </row>
    <row r="9" spans="2:16" s="96" customFormat="1" ht="48.75" customHeight="1">
      <c r="B9" s="97" t="s">
        <v>40</v>
      </c>
      <c r="C9" s="97" t="s">
        <v>100</v>
      </c>
      <c r="D9" s="100" t="s">
        <v>84</v>
      </c>
      <c r="E9" s="97" t="s">
        <v>78</v>
      </c>
      <c r="F9" s="118" t="s">
        <v>101</v>
      </c>
      <c r="G9" s="118" t="s">
        <v>79</v>
      </c>
      <c r="H9" s="97" t="s">
        <v>80</v>
      </c>
      <c r="I9" s="215" t="s">
        <v>113</v>
      </c>
      <c r="J9" s="98" t="s">
        <v>4</v>
      </c>
      <c r="K9"/>
      <c r="L9" s="97" t="s">
        <v>52</v>
      </c>
      <c r="M9" s="97" t="s">
        <v>68</v>
      </c>
      <c r="N9" s="97" t="s">
        <v>69</v>
      </c>
      <c r="O9" s="97" t="s">
        <v>70</v>
      </c>
      <c r="P9" s="99" t="s">
        <v>81</v>
      </c>
    </row>
  </sheetData>
  <sheetProtection/>
  <mergeCells count="1">
    <mergeCell ref="M1:P3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X67"/>
  <sheetViews>
    <sheetView zoomScale="55" zoomScaleNormal="55" zoomScalePageLayoutView="0" workbookViewId="0" topLeftCell="A1">
      <selection activeCell="X8" sqref="X8"/>
    </sheetView>
  </sheetViews>
  <sheetFormatPr defaultColWidth="11.421875" defaultRowHeight="12.75"/>
  <cols>
    <col min="1" max="1" width="5.140625" style="151" customWidth="1"/>
    <col min="2" max="2" width="7.57421875" style="151" customWidth="1"/>
    <col min="3" max="3" width="11.00390625" style="151" customWidth="1"/>
    <col min="4" max="4" width="14.28125" style="151" customWidth="1"/>
    <col min="5" max="5" width="2.28125" style="151" customWidth="1"/>
    <col min="6" max="6" width="11.00390625" style="151" customWidth="1"/>
    <col min="7" max="7" width="14.28125" style="151" customWidth="1"/>
    <col min="8" max="8" width="2.28125" style="151" customWidth="1"/>
    <col min="9" max="9" width="11.00390625" style="151" customWidth="1"/>
    <col min="10" max="10" width="14.28125" style="151" customWidth="1"/>
    <col min="11" max="11" width="2.28125" style="151" customWidth="1"/>
    <col min="12" max="12" width="11.00390625" style="151" customWidth="1"/>
    <col min="13" max="13" width="14.28125" style="151" customWidth="1"/>
    <col min="14" max="14" width="2.28125" style="151" customWidth="1"/>
    <col min="15" max="15" width="11.00390625" style="151" customWidth="1"/>
    <col min="16" max="16" width="14.28125" style="151" customWidth="1"/>
    <col min="17" max="17" width="2.28125" style="151" customWidth="1"/>
    <col min="18" max="18" width="11.00390625" style="151" customWidth="1"/>
    <col min="19" max="19" width="14.28125" style="151" customWidth="1"/>
    <col min="20" max="20" width="2.28125" style="151" customWidth="1"/>
    <col min="21" max="21" width="11.00390625" style="151" customWidth="1"/>
    <col min="22" max="22" width="17.00390625" style="151" customWidth="1"/>
    <col min="23" max="23" width="2.28125" style="151" customWidth="1"/>
    <col min="24" max="24" width="7.421875" style="151" bestFit="1" customWidth="1"/>
    <col min="25" max="16384" width="11.421875" style="151" customWidth="1"/>
  </cols>
  <sheetData>
    <row r="1" spans="1:24" s="147" customFormat="1" ht="12.75" customHeight="1">
      <c r="A1" s="146"/>
      <c r="S1" s="251" t="s">
        <v>106</v>
      </c>
      <c r="T1" s="251"/>
      <c r="U1" s="251"/>
      <c r="V1" s="251"/>
      <c r="W1" s="251"/>
      <c r="X1" s="251"/>
    </row>
    <row r="2" spans="1:24" s="147" customFormat="1" ht="12.75">
      <c r="A2" s="146"/>
      <c r="Q2" s="148"/>
      <c r="R2" s="148"/>
      <c r="S2" s="251"/>
      <c r="T2" s="251"/>
      <c r="U2" s="251"/>
      <c r="V2" s="251"/>
      <c r="W2" s="251"/>
      <c r="X2" s="251"/>
    </row>
    <row r="3" spans="1:24" s="147" customFormat="1" ht="27.75" customHeight="1">
      <c r="A3" s="146"/>
      <c r="Q3" s="148"/>
      <c r="R3" s="148"/>
      <c r="S3" s="251"/>
      <c r="T3" s="251"/>
      <c r="U3" s="251"/>
      <c r="V3" s="251"/>
      <c r="W3" s="251"/>
      <c r="X3" s="251"/>
    </row>
    <row r="4" spans="1:21" s="147" customFormat="1" ht="21" customHeight="1">
      <c r="A4" s="146"/>
      <c r="H4" s="149"/>
      <c r="I4" s="149"/>
      <c r="L4" s="149"/>
      <c r="M4" s="149"/>
      <c r="O4" s="149"/>
      <c r="P4" s="149"/>
      <c r="Q4" s="149"/>
      <c r="U4" s="149"/>
    </row>
    <row r="5" spans="1:12" s="150" customFormat="1" ht="27" customHeight="1">
      <c r="A5" s="146"/>
      <c r="B5" s="150" t="s">
        <v>117</v>
      </c>
      <c r="L5" s="150" t="s">
        <v>37</v>
      </c>
    </row>
    <row r="6" spans="4:24" ht="12.75" customHeight="1">
      <c r="D6" s="152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U6" s="153"/>
      <c r="V6" s="252"/>
      <c r="W6" s="252"/>
      <c r="X6" s="252"/>
    </row>
    <row r="7" spans="4:21" ht="12.75" customHeight="1">
      <c r="D7" s="152"/>
      <c r="G7" s="153"/>
      <c r="H7" s="153"/>
      <c r="I7" s="153"/>
      <c r="J7" s="153"/>
      <c r="K7" s="153"/>
      <c r="L7" s="153"/>
      <c r="M7" s="153"/>
      <c r="N7" s="153"/>
      <c r="O7" s="153"/>
      <c r="U7" s="153"/>
    </row>
    <row r="8" spans="2:19" ht="30" customHeight="1">
      <c r="B8" s="154" t="s">
        <v>38</v>
      </c>
      <c r="D8" s="155"/>
      <c r="E8" s="156"/>
      <c r="F8" s="157"/>
      <c r="G8" s="157"/>
      <c r="H8" s="157"/>
      <c r="I8" s="157"/>
      <c r="J8" s="157"/>
      <c r="K8" s="157"/>
      <c r="L8" s="157"/>
      <c r="M8" s="157"/>
      <c r="N8" s="153"/>
      <c r="O8" s="153"/>
      <c r="P8" s="103" t="s">
        <v>118</v>
      </c>
      <c r="Q8" s="5"/>
      <c r="R8" s="36"/>
      <c r="S8" s="9"/>
    </row>
    <row r="9" spans="2:23" ht="19.5">
      <c r="B9" s="158"/>
      <c r="E9" s="152"/>
      <c r="G9" s="159"/>
      <c r="H9" s="152"/>
      <c r="J9" s="159"/>
      <c r="K9" s="152"/>
      <c r="M9" s="159"/>
      <c r="N9" s="152"/>
      <c r="P9" s="154" t="s">
        <v>82</v>
      </c>
      <c r="Q9" s="152"/>
      <c r="S9" s="154" t="s">
        <v>85</v>
      </c>
      <c r="T9" s="152"/>
      <c r="U9" s="152"/>
      <c r="V9" s="152"/>
      <c r="W9" s="152"/>
    </row>
    <row r="10" spans="3:23" s="160" customFormat="1" ht="12" customHeight="1"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W10" s="161"/>
    </row>
    <row r="11" spans="2:24" s="162" customFormat="1" ht="15.75" customHeight="1">
      <c r="B11" s="163" t="s">
        <v>40</v>
      </c>
      <c r="C11" s="253"/>
      <c r="D11" s="254"/>
      <c r="E11" s="164"/>
      <c r="F11" s="253"/>
      <c r="G11" s="254"/>
      <c r="H11" s="165"/>
      <c r="I11" s="253"/>
      <c r="J11" s="254"/>
      <c r="K11" s="164"/>
      <c r="L11" s="253"/>
      <c r="M11" s="254"/>
      <c r="N11" s="165"/>
      <c r="O11" s="253"/>
      <c r="P11" s="254"/>
      <c r="Q11" s="164"/>
      <c r="R11" s="166"/>
      <c r="S11" s="167"/>
      <c r="T11" s="165"/>
      <c r="U11" s="249" t="s">
        <v>41</v>
      </c>
      <c r="V11" s="249"/>
      <c r="W11" s="165"/>
      <c r="X11" s="255" t="s">
        <v>42</v>
      </c>
    </row>
    <row r="12" spans="2:24" s="168" customFormat="1" ht="12.75" customHeight="1">
      <c r="B12" s="169"/>
      <c r="C12" s="170" t="s">
        <v>3</v>
      </c>
      <c r="D12" s="170" t="s">
        <v>5</v>
      </c>
      <c r="E12" s="164"/>
      <c r="F12" s="170" t="s">
        <v>3</v>
      </c>
      <c r="G12" s="170" t="s">
        <v>5</v>
      </c>
      <c r="I12" s="170" t="s">
        <v>3</v>
      </c>
      <c r="J12" s="170" t="s">
        <v>5</v>
      </c>
      <c r="K12" s="164"/>
      <c r="L12" s="170" t="s">
        <v>3</v>
      </c>
      <c r="M12" s="170" t="s">
        <v>5</v>
      </c>
      <c r="O12" s="170" t="s">
        <v>3</v>
      </c>
      <c r="P12" s="170" t="s">
        <v>5</v>
      </c>
      <c r="Q12" s="164"/>
      <c r="R12" s="170" t="s">
        <v>3</v>
      </c>
      <c r="S12" s="170" t="s">
        <v>5</v>
      </c>
      <c r="U12" s="250" t="s">
        <v>3</v>
      </c>
      <c r="V12" s="249" t="s">
        <v>114</v>
      </c>
      <c r="X12" s="256"/>
    </row>
    <row r="13" spans="2:24" s="168" customFormat="1" ht="12.75" customHeight="1">
      <c r="B13" s="171" t="s">
        <v>43</v>
      </c>
      <c r="C13" s="170"/>
      <c r="D13" s="216">
        <v>26</v>
      </c>
      <c r="E13" s="164"/>
      <c r="F13" s="170"/>
      <c r="G13" s="216">
        <v>26</v>
      </c>
      <c r="I13" s="170"/>
      <c r="J13" s="216">
        <v>26</v>
      </c>
      <c r="K13" s="164"/>
      <c r="L13" s="170"/>
      <c r="M13" s="216">
        <v>26</v>
      </c>
      <c r="O13" s="170"/>
      <c r="P13" s="216">
        <v>26</v>
      </c>
      <c r="Q13" s="164"/>
      <c r="R13" s="170"/>
      <c r="S13" s="216">
        <v>26</v>
      </c>
      <c r="U13" s="250"/>
      <c r="V13" s="249"/>
      <c r="X13" s="171"/>
    </row>
    <row r="14" spans="2:24" s="172" customFormat="1" ht="12.75" customHeight="1">
      <c r="B14" s="173"/>
      <c r="C14" s="174"/>
      <c r="D14" s="175"/>
      <c r="F14" s="174"/>
      <c r="G14" s="175"/>
      <c r="I14" s="174"/>
      <c r="J14" s="175"/>
      <c r="L14" s="174"/>
      <c r="M14" s="174"/>
      <c r="O14" s="174"/>
      <c r="P14" s="175"/>
      <c r="R14" s="174"/>
      <c r="S14" s="175"/>
      <c r="U14" s="174"/>
      <c r="V14" s="176"/>
      <c r="X14" s="173"/>
    </row>
    <row r="15" spans="2:24" s="168" customFormat="1" ht="19.5" customHeight="1">
      <c r="B15" s="177" t="s">
        <v>8</v>
      </c>
      <c r="C15" s="178"/>
      <c r="D15" s="179">
        <f>SUM(C15*$D$13)</f>
        <v>0</v>
      </c>
      <c r="E15" s="164"/>
      <c r="F15" s="178"/>
      <c r="G15" s="179">
        <f>SUM(F15*$G$13)</f>
        <v>0</v>
      </c>
      <c r="I15" s="178"/>
      <c r="J15" s="179">
        <f>SUM(I15*$J$13)</f>
        <v>0</v>
      </c>
      <c r="K15" s="164"/>
      <c r="L15" s="178"/>
      <c r="M15" s="179">
        <f>SUM(L15*$M$13)</f>
        <v>0</v>
      </c>
      <c r="O15" s="178"/>
      <c r="P15" s="180">
        <f>SUM(O15*$P$13)</f>
        <v>0</v>
      </c>
      <c r="Q15" s="164"/>
      <c r="R15" s="178"/>
      <c r="S15" s="180">
        <f aca="true" t="shared" si="0" ref="S15:S41">SUM(R15*$S$13)</f>
        <v>0</v>
      </c>
      <c r="U15" s="217">
        <f>SUM(C15+F15+I15+L15+O15+R15)</f>
        <v>0</v>
      </c>
      <c r="V15" s="181">
        <f>SUM(D15+G15+J15+M15+P15+S15)</f>
        <v>0</v>
      </c>
      <c r="X15" s="177" t="s">
        <v>8</v>
      </c>
    </row>
    <row r="16" spans="2:24" s="168" customFormat="1" ht="19.5" customHeight="1">
      <c r="B16" s="177" t="s">
        <v>9</v>
      </c>
      <c r="C16" s="178"/>
      <c r="D16" s="179">
        <f aca="true" t="shared" si="1" ref="D16:D41">SUM(C16*$D$13)</f>
        <v>0</v>
      </c>
      <c r="F16" s="178"/>
      <c r="G16" s="179">
        <f aca="true" t="shared" si="2" ref="G16:G41">SUM(F16*$G$13)</f>
        <v>0</v>
      </c>
      <c r="I16" s="178"/>
      <c r="J16" s="179">
        <f aca="true" t="shared" si="3" ref="J16:J41">SUM(I16*$J$13)</f>
        <v>0</v>
      </c>
      <c r="L16" s="178"/>
      <c r="M16" s="179">
        <f aca="true" t="shared" si="4" ref="M16:M41">SUM(L16*$M$13)</f>
        <v>0</v>
      </c>
      <c r="O16" s="178"/>
      <c r="P16" s="180">
        <f aca="true" t="shared" si="5" ref="P16:P41">SUM(O16*$P$13)</f>
        <v>0</v>
      </c>
      <c r="R16" s="178"/>
      <c r="S16" s="180">
        <f t="shared" si="0"/>
        <v>0</v>
      </c>
      <c r="U16" s="178"/>
      <c r="V16" s="181">
        <f aca="true" t="shared" si="6" ref="V16:V41">SUM(D16+G16+J16+M16+P16+S16)</f>
        <v>0</v>
      </c>
      <c r="X16" s="177" t="s">
        <v>9</v>
      </c>
    </row>
    <row r="17" spans="2:24" s="168" customFormat="1" ht="19.5" customHeight="1">
      <c r="B17" s="177" t="s">
        <v>10</v>
      </c>
      <c r="C17" s="178"/>
      <c r="D17" s="179">
        <f t="shared" si="1"/>
        <v>0</v>
      </c>
      <c r="F17" s="178"/>
      <c r="G17" s="179">
        <f t="shared" si="2"/>
        <v>0</v>
      </c>
      <c r="I17" s="178"/>
      <c r="J17" s="179">
        <f t="shared" si="3"/>
        <v>0</v>
      </c>
      <c r="L17" s="178"/>
      <c r="M17" s="179">
        <f t="shared" si="4"/>
        <v>0</v>
      </c>
      <c r="O17" s="178"/>
      <c r="P17" s="180">
        <f t="shared" si="5"/>
        <v>0</v>
      </c>
      <c r="R17" s="178"/>
      <c r="S17" s="180">
        <f t="shared" si="0"/>
        <v>0</v>
      </c>
      <c r="U17" s="178"/>
      <c r="V17" s="181">
        <f t="shared" si="6"/>
        <v>0</v>
      </c>
      <c r="X17" s="177" t="s">
        <v>10</v>
      </c>
    </row>
    <row r="18" spans="2:24" s="168" customFormat="1" ht="19.5" customHeight="1">
      <c r="B18" s="177" t="s">
        <v>11</v>
      </c>
      <c r="C18" s="178"/>
      <c r="D18" s="179">
        <f t="shared" si="1"/>
        <v>0</v>
      </c>
      <c r="F18" s="178"/>
      <c r="G18" s="179">
        <f t="shared" si="2"/>
        <v>0</v>
      </c>
      <c r="I18" s="178"/>
      <c r="J18" s="179">
        <f t="shared" si="3"/>
        <v>0</v>
      </c>
      <c r="L18" s="178"/>
      <c r="M18" s="179">
        <f t="shared" si="4"/>
        <v>0</v>
      </c>
      <c r="O18" s="178"/>
      <c r="P18" s="180">
        <f t="shared" si="5"/>
        <v>0</v>
      </c>
      <c r="R18" s="178"/>
      <c r="S18" s="180">
        <f t="shared" si="0"/>
        <v>0</v>
      </c>
      <c r="U18" s="178"/>
      <c r="V18" s="181">
        <f t="shared" si="6"/>
        <v>0</v>
      </c>
      <c r="X18" s="177" t="s">
        <v>11</v>
      </c>
    </row>
    <row r="19" spans="2:24" s="168" customFormat="1" ht="19.5" customHeight="1">
      <c r="B19" s="177" t="s">
        <v>12</v>
      </c>
      <c r="C19" s="178"/>
      <c r="D19" s="179">
        <f t="shared" si="1"/>
        <v>0</v>
      </c>
      <c r="F19" s="178"/>
      <c r="G19" s="179">
        <f t="shared" si="2"/>
        <v>0</v>
      </c>
      <c r="I19" s="178"/>
      <c r="J19" s="179">
        <f t="shared" si="3"/>
        <v>0</v>
      </c>
      <c r="L19" s="178"/>
      <c r="M19" s="179">
        <f t="shared" si="4"/>
        <v>0</v>
      </c>
      <c r="O19" s="178"/>
      <c r="P19" s="180">
        <f t="shared" si="5"/>
        <v>0</v>
      </c>
      <c r="R19" s="178"/>
      <c r="S19" s="180">
        <f t="shared" si="0"/>
        <v>0</v>
      </c>
      <c r="U19" s="178"/>
      <c r="V19" s="181">
        <f t="shared" si="6"/>
        <v>0</v>
      </c>
      <c r="X19" s="177" t="s">
        <v>12</v>
      </c>
    </row>
    <row r="20" spans="2:24" s="168" customFormat="1" ht="19.5" customHeight="1">
      <c r="B20" s="177" t="s">
        <v>13</v>
      </c>
      <c r="C20" s="178"/>
      <c r="D20" s="179">
        <f t="shared" si="1"/>
        <v>0</v>
      </c>
      <c r="F20" s="178"/>
      <c r="G20" s="179">
        <f t="shared" si="2"/>
        <v>0</v>
      </c>
      <c r="I20" s="178"/>
      <c r="J20" s="179">
        <f t="shared" si="3"/>
        <v>0</v>
      </c>
      <c r="L20" s="178"/>
      <c r="M20" s="179">
        <f t="shared" si="4"/>
        <v>0</v>
      </c>
      <c r="O20" s="178"/>
      <c r="P20" s="180">
        <f t="shared" si="5"/>
        <v>0</v>
      </c>
      <c r="R20" s="178"/>
      <c r="S20" s="180">
        <f t="shared" si="0"/>
        <v>0</v>
      </c>
      <c r="U20" s="178"/>
      <c r="V20" s="181">
        <f t="shared" si="6"/>
        <v>0</v>
      </c>
      <c r="X20" s="177" t="s">
        <v>13</v>
      </c>
    </row>
    <row r="21" spans="2:24" s="168" customFormat="1" ht="19.5" customHeight="1">
      <c r="B21" s="177" t="s">
        <v>14</v>
      </c>
      <c r="C21" s="178"/>
      <c r="D21" s="179">
        <f t="shared" si="1"/>
        <v>0</v>
      </c>
      <c r="F21" s="178"/>
      <c r="G21" s="179">
        <f t="shared" si="2"/>
        <v>0</v>
      </c>
      <c r="I21" s="178"/>
      <c r="J21" s="179">
        <f t="shared" si="3"/>
        <v>0</v>
      </c>
      <c r="L21" s="178"/>
      <c r="M21" s="179">
        <f t="shared" si="4"/>
        <v>0</v>
      </c>
      <c r="O21" s="178"/>
      <c r="P21" s="180">
        <f t="shared" si="5"/>
        <v>0</v>
      </c>
      <c r="R21" s="178"/>
      <c r="S21" s="180">
        <f t="shared" si="0"/>
        <v>0</v>
      </c>
      <c r="U21" s="178"/>
      <c r="V21" s="181">
        <f t="shared" si="6"/>
        <v>0</v>
      </c>
      <c r="X21" s="177" t="s">
        <v>14</v>
      </c>
    </row>
    <row r="22" spans="2:24" s="168" customFormat="1" ht="19.5" customHeight="1">
      <c r="B22" s="177" t="s">
        <v>15</v>
      </c>
      <c r="C22" s="178"/>
      <c r="D22" s="179">
        <f t="shared" si="1"/>
        <v>0</v>
      </c>
      <c r="F22" s="178"/>
      <c r="G22" s="179">
        <f t="shared" si="2"/>
        <v>0</v>
      </c>
      <c r="I22" s="178"/>
      <c r="J22" s="179">
        <f t="shared" si="3"/>
        <v>0</v>
      </c>
      <c r="L22" s="178"/>
      <c r="M22" s="179">
        <f t="shared" si="4"/>
        <v>0</v>
      </c>
      <c r="O22" s="178"/>
      <c r="P22" s="180">
        <f t="shared" si="5"/>
        <v>0</v>
      </c>
      <c r="R22" s="178"/>
      <c r="S22" s="180">
        <f t="shared" si="0"/>
        <v>0</v>
      </c>
      <c r="U22" s="178"/>
      <c r="V22" s="181">
        <f t="shared" si="6"/>
        <v>0</v>
      </c>
      <c r="X22" s="177" t="s">
        <v>15</v>
      </c>
    </row>
    <row r="23" spans="2:24" s="168" customFormat="1" ht="19.5" customHeight="1">
      <c r="B23" s="177" t="s">
        <v>16</v>
      </c>
      <c r="C23" s="178"/>
      <c r="D23" s="179">
        <f t="shared" si="1"/>
        <v>0</v>
      </c>
      <c r="F23" s="178"/>
      <c r="G23" s="179">
        <f t="shared" si="2"/>
        <v>0</v>
      </c>
      <c r="I23" s="178"/>
      <c r="J23" s="179">
        <f t="shared" si="3"/>
        <v>0</v>
      </c>
      <c r="L23" s="178"/>
      <c r="M23" s="179">
        <f t="shared" si="4"/>
        <v>0</v>
      </c>
      <c r="O23" s="178"/>
      <c r="P23" s="180">
        <f t="shared" si="5"/>
        <v>0</v>
      </c>
      <c r="R23" s="178"/>
      <c r="S23" s="180">
        <f t="shared" si="0"/>
        <v>0</v>
      </c>
      <c r="U23" s="178"/>
      <c r="V23" s="181">
        <f t="shared" si="6"/>
        <v>0</v>
      </c>
      <c r="X23" s="177" t="s">
        <v>16</v>
      </c>
    </row>
    <row r="24" spans="2:24" s="168" customFormat="1" ht="19.5" customHeight="1">
      <c r="B24" s="177" t="s">
        <v>17</v>
      </c>
      <c r="C24" s="178"/>
      <c r="D24" s="179">
        <f t="shared" si="1"/>
        <v>0</v>
      </c>
      <c r="F24" s="178"/>
      <c r="G24" s="179">
        <f t="shared" si="2"/>
        <v>0</v>
      </c>
      <c r="I24" s="178"/>
      <c r="J24" s="179">
        <f t="shared" si="3"/>
        <v>0</v>
      </c>
      <c r="L24" s="178"/>
      <c r="M24" s="179">
        <f t="shared" si="4"/>
        <v>0</v>
      </c>
      <c r="O24" s="178"/>
      <c r="P24" s="180">
        <f t="shared" si="5"/>
        <v>0</v>
      </c>
      <c r="R24" s="178"/>
      <c r="S24" s="180">
        <f t="shared" si="0"/>
        <v>0</v>
      </c>
      <c r="U24" s="178"/>
      <c r="V24" s="181">
        <f t="shared" si="6"/>
        <v>0</v>
      </c>
      <c r="X24" s="177" t="s">
        <v>17</v>
      </c>
    </row>
    <row r="25" spans="2:24" s="168" customFormat="1" ht="19.5" customHeight="1">
      <c r="B25" s="177" t="s">
        <v>18</v>
      </c>
      <c r="C25" s="178"/>
      <c r="D25" s="179">
        <f t="shared" si="1"/>
        <v>0</v>
      </c>
      <c r="F25" s="178"/>
      <c r="G25" s="179">
        <f t="shared" si="2"/>
        <v>0</v>
      </c>
      <c r="I25" s="178"/>
      <c r="J25" s="179">
        <f t="shared" si="3"/>
        <v>0</v>
      </c>
      <c r="L25" s="178"/>
      <c r="M25" s="179">
        <f t="shared" si="4"/>
        <v>0</v>
      </c>
      <c r="O25" s="178"/>
      <c r="P25" s="180">
        <f t="shared" si="5"/>
        <v>0</v>
      </c>
      <c r="R25" s="178"/>
      <c r="S25" s="180">
        <f t="shared" si="0"/>
        <v>0</v>
      </c>
      <c r="U25" s="178"/>
      <c r="V25" s="181">
        <f t="shared" si="6"/>
        <v>0</v>
      </c>
      <c r="X25" s="177" t="s">
        <v>18</v>
      </c>
    </row>
    <row r="26" spans="2:24" s="168" customFormat="1" ht="19.5" customHeight="1">
      <c r="B26" s="177" t="s">
        <v>19</v>
      </c>
      <c r="C26" s="178"/>
      <c r="D26" s="179">
        <f t="shared" si="1"/>
        <v>0</v>
      </c>
      <c r="F26" s="178"/>
      <c r="G26" s="179">
        <f t="shared" si="2"/>
        <v>0</v>
      </c>
      <c r="I26" s="178"/>
      <c r="J26" s="179">
        <f t="shared" si="3"/>
        <v>0</v>
      </c>
      <c r="L26" s="178"/>
      <c r="M26" s="179">
        <f t="shared" si="4"/>
        <v>0</v>
      </c>
      <c r="O26" s="178"/>
      <c r="P26" s="180">
        <f t="shared" si="5"/>
        <v>0</v>
      </c>
      <c r="R26" s="178"/>
      <c r="S26" s="180">
        <f t="shared" si="0"/>
        <v>0</v>
      </c>
      <c r="U26" s="178"/>
      <c r="V26" s="181">
        <f t="shared" si="6"/>
        <v>0</v>
      </c>
      <c r="X26" s="177" t="s">
        <v>19</v>
      </c>
    </row>
    <row r="27" spans="2:24" s="168" customFormat="1" ht="19.5" customHeight="1">
      <c r="B27" s="177" t="s">
        <v>20</v>
      </c>
      <c r="C27" s="178"/>
      <c r="D27" s="179">
        <f t="shared" si="1"/>
        <v>0</v>
      </c>
      <c r="F27" s="178"/>
      <c r="G27" s="179">
        <f t="shared" si="2"/>
        <v>0</v>
      </c>
      <c r="I27" s="178"/>
      <c r="J27" s="179">
        <f t="shared" si="3"/>
        <v>0</v>
      </c>
      <c r="L27" s="178"/>
      <c r="M27" s="179">
        <f t="shared" si="4"/>
        <v>0</v>
      </c>
      <c r="O27" s="178"/>
      <c r="P27" s="180">
        <f t="shared" si="5"/>
        <v>0</v>
      </c>
      <c r="R27" s="178"/>
      <c r="S27" s="180">
        <f t="shared" si="0"/>
        <v>0</v>
      </c>
      <c r="U27" s="178"/>
      <c r="V27" s="181">
        <f t="shared" si="6"/>
        <v>0</v>
      </c>
      <c r="X27" s="177" t="s">
        <v>20</v>
      </c>
    </row>
    <row r="28" spans="2:24" s="168" customFormat="1" ht="19.5" customHeight="1">
      <c r="B28" s="177" t="s">
        <v>21</v>
      </c>
      <c r="C28" s="178"/>
      <c r="D28" s="179">
        <f t="shared" si="1"/>
        <v>0</v>
      </c>
      <c r="F28" s="178"/>
      <c r="G28" s="179">
        <f t="shared" si="2"/>
        <v>0</v>
      </c>
      <c r="I28" s="178"/>
      <c r="J28" s="179">
        <f t="shared" si="3"/>
        <v>0</v>
      </c>
      <c r="L28" s="178"/>
      <c r="M28" s="179">
        <f t="shared" si="4"/>
        <v>0</v>
      </c>
      <c r="O28" s="178"/>
      <c r="P28" s="180">
        <f t="shared" si="5"/>
        <v>0</v>
      </c>
      <c r="R28" s="178"/>
      <c r="S28" s="180">
        <f t="shared" si="0"/>
        <v>0</v>
      </c>
      <c r="U28" s="178"/>
      <c r="V28" s="181">
        <f t="shared" si="6"/>
        <v>0</v>
      </c>
      <c r="X28" s="177" t="s">
        <v>21</v>
      </c>
    </row>
    <row r="29" spans="2:24" s="168" customFormat="1" ht="19.5" customHeight="1">
      <c r="B29" s="177" t="s">
        <v>22</v>
      </c>
      <c r="C29" s="178"/>
      <c r="D29" s="179">
        <f t="shared" si="1"/>
        <v>0</v>
      </c>
      <c r="F29" s="178"/>
      <c r="G29" s="179">
        <f t="shared" si="2"/>
        <v>0</v>
      </c>
      <c r="I29" s="178"/>
      <c r="J29" s="179">
        <f t="shared" si="3"/>
        <v>0</v>
      </c>
      <c r="L29" s="178"/>
      <c r="M29" s="179">
        <f t="shared" si="4"/>
        <v>0</v>
      </c>
      <c r="O29" s="178"/>
      <c r="P29" s="180">
        <f t="shared" si="5"/>
        <v>0</v>
      </c>
      <c r="R29" s="178"/>
      <c r="S29" s="180">
        <f t="shared" si="0"/>
        <v>0</v>
      </c>
      <c r="U29" s="178"/>
      <c r="V29" s="181">
        <f t="shared" si="6"/>
        <v>0</v>
      </c>
      <c r="X29" s="177" t="s">
        <v>22</v>
      </c>
    </row>
    <row r="30" spans="2:24" s="168" customFormat="1" ht="19.5" customHeight="1">
      <c r="B30" s="177" t="s">
        <v>23</v>
      </c>
      <c r="C30" s="178"/>
      <c r="D30" s="179">
        <f t="shared" si="1"/>
        <v>0</v>
      </c>
      <c r="F30" s="178"/>
      <c r="G30" s="179">
        <f t="shared" si="2"/>
        <v>0</v>
      </c>
      <c r="I30" s="178"/>
      <c r="J30" s="179">
        <f t="shared" si="3"/>
        <v>0</v>
      </c>
      <c r="L30" s="178"/>
      <c r="M30" s="179">
        <f t="shared" si="4"/>
        <v>0</v>
      </c>
      <c r="O30" s="178"/>
      <c r="P30" s="180">
        <f t="shared" si="5"/>
        <v>0</v>
      </c>
      <c r="R30" s="178"/>
      <c r="S30" s="180">
        <f t="shared" si="0"/>
        <v>0</v>
      </c>
      <c r="U30" s="178"/>
      <c r="V30" s="181">
        <f t="shared" si="6"/>
        <v>0</v>
      </c>
      <c r="X30" s="177" t="s">
        <v>23</v>
      </c>
    </row>
    <row r="31" spans="2:24" s="168" customFormat="1" ht="19.5" customHeight="1">
      <c r="B31" s="177" t="s">
        <v>24</v>
      </c>
      <c r="C31" s="178"/>
      <c r="D31" s="179">
        <f t="shared" si="1"/>
        <v>0</v>
      </c>
      <c r="F31" s="178"/>
      <c r="G31" s="179">
        <f t="shared" si="2"/>
        <v>0</v>
      </c>
      <c r="I31" s="178"/>
      <c r="J31" s="179">
        <f t="shared" si="3"/>
        <v>0</v>
      </c>
      <c r="L31" s="178"/>
      <c r="M31" s="179">
        <f t="shared" si="4"/>
        <v>0</v>
      </c>
      <c r="O31" s="178"/>
      <c r="P31" s="180">
        <f t="shared" si="5"/>
        <v>0</v>
      </c>
      <c r="R31" s="178"/>
      <c r="S31" s="180">
        <f t="shared" si="0"/>
        <v>0</v>
      </c>
      <c r="U31" s="178"/>
      <c r="V31" s="181">
        <f t="shared" si="6"/>
        <v>0</v>
      </c>
      <c r="X31" s="177" t="s">
        <v>24</v>
      </c>
    </row>
    <row r="32" spans="2:24" s="168" customFormat="1" ht="19.5" customHeight="1">
      <c r="B32" s="177" t="s">
        <v>25</v>
      </c>
      <c r="C32" s="178"/>
      <c r="D32" s="179">
        <f t="shared" si="1"/>
        <v>0</v>
      </c>
      <c r="F32" s="178"/>
      <c r="G32" s="179">
        <f t="shared" si="2"/>
        <v>0</v>
      </c>
      <c r="I32" s="178"/>
      <c r="J32" s="179">
        <f t="shared" si="3"/>
        <v>0</v>
      </c>
      <c r="L32" s="178"/>
      <c r="M32" s="179">
        <f t="shared" si="4"/>
        <v>0</v>
      </c>
      <c r="O32" s="178"/>
      <c r="P32" s="180">
        <f t="shared" si="5"/>
        <v>0</v>
      </c>
      <c r="R32" s="178"/>
      <c r="S32" s="180">
        <f t="shared" si="0"/>
        <v>0</v>
      </c>
      <c r="U32" s="178"/>
      <c r="V32" s="181">
        <f t="shared" si="6"/>
        <v>0</v>
      </c>
      <c r="X32" s="177" t="s">
        <v>25</v>
      </c>
    </row>
    <row r="33" spans="2:24" s="168" customFormat="1" ht="19.5" customHeight="1">
      <c r="B33" s="177" t="s">
        <v>26</v>
      </c>
      <c r="C33" s="178"/>
      <c r="D33" s="179">
        <f t="shared" si="1"/>
        <v>0</v>
      </c>
      <c r="F33" s="178"/>
      <c r="G33" s="179">
        <f t="shared" si="2"/>
        <v>0</v>
      </c>
      <c r="I33" s="178"/>
      <c r="J33" s="179">
        <f t="shared" si="3"/>
        <v>0</v>
      </c>
      <c r="L33" s="178"/>
      <c r="M33" s="179">
        <f t="shared" si="4"/>
        <v>0</v>
      </c>
      <c r="O33" s="178"/>
      <c r="P33" s="180">
        <f t="shared" si="5"/>
        <v>0</v>
      </c>
      <c r="R33" s="178"/>
      <c r="S33" s="180">
        <f t="shared" si="0"/>
        <v>0</v>
      </c>
      <c r="U33" s="178"/>
      <c r="V33" s="181">
        <f t="shared" si="6"/>
        <v>0</v>
      </c>
      <c r="X33" s="177" t="s">
        <v>26</v>
      </c>
    </row>
    <row r="34" spans="2:24" s="168" customFormat="1" ht="19.5" customHeight="1">
      <c r="B34" s="177" t="s">
        <v>27</v>
      </c>
      <c r="C34" s="178"/>
      <c r="D34" s="179">
        <f t="shared" si="1"/>
        <v>0</v>
      </c>
      <c r="F34" s="178"/>
      <c r="G34" s="179">
        <f t="shared" si="2"/>
        <v>0</v>
      </c>
      <c r="I34" s="178"/>
      <c r="J34" s="179">
        <f t="shared" si="3"/>
        <v>0</v>
      </c>
      <c r="L34" s="178"/>
      <c r="M34" s="179">
        <f t="shared" si="4"/>
        <v>0</v>
      </c>
      <c r="O34" s="178"/>
      <c r="P34" s="180">
        <f t="shared" si="5"/>
        <v>0</v>
      </c>
      <c r="R34" s="178"/>
      <c r="S34" s="180">
        <f t="shared" si="0"/>
        <v>0</v>
      </c>
      <c r="U34" s="178"/>
      <c r="V34" s="181">
        <f t="shared" si="6"/>
        <v>0</v>
      </c>
      <c r="X34" s="177" t="s">
        <v>27</v>
      </c>
    </row>
    <row r="35" spans="2:24" s="168" customFormat="1" ht="19.5" customHeight="1">
      <c r="B35" s="177" t="s">
        <v>28</v>
      </c>
      <c r="C35" s="178"/>
      <c r="D35" s="179">
        <f t="shared" si="1"/>
        <v>0</v>
      </c>
      <c r="F35" s="178"/>
      <c r="G35" s="179">
        <f t="shared" si="2"/>
        <v>0</v>
      </c>
      <c r="I35" s="178"/>
      <c r="J35" s="179">
        <f t="shared" si="3"/>
        <v>0</v>
      </c>
      <c r="L35" s="178"/>
      <c r="M35" s="179">
        <f t="shared" si="4"/>
        <v>0</v>
      </c>
      <c r="O35" s="178"/>
      <c r="P35" s="180">
        <f t="shared" si="5"/>
        <v>0</v>
      </c>
      <c r="R35" s="178"/>
      <c r="S35" s="180">
        <f t="shared" si="0"/>
        <v>0</v>
      </c>
      <c r="U35" s="178"/>
      <c r="V35" s="181">
        <f t="shared" si="6"/>
        <v>0</v>
      </c>
      <c r="X35" s="177" t="s">
        <v>28</v>
      </c>
    </row>
    <row r="36" spans="2:24" s="168" customFormat="1" ht="19.5" customHeight="1">
      <c r="B36" s="177" t="s">
        <v>29</v>
      </c>
      <c r="C36" s="178"/>
      <c r="D36" s="179">
        <f t="shared" si="1"/>
        <v>0</v>
      </c>
      <c r="F36" s="178"/>
      <c r="G36" s="179">
        <f t="shared" si="2"/>
        <v>0</v>
      </c>
      <c r="I36" s="178"/>
      <c r="J36" s="179">
        <f t="shared" si="3"/>
        <v>0</v>
      </c>
      <c r="L36" s="178"/>
      <c r="M36" s="179">
        <f t="shared" si="4"/>
        <v>0</v>
      </c>
      <c r="O36" s="178"/>
      <c r="P36" s="180">
        <f t="shared" si="5"/>
        <v>0</v>
      </c>
      <c r="R36" s="178"/>
      <c r="S36" s="180">
        <f t="shared" si="0"/>
        <v>0</v>
      </c>
      <c r="U36" s="178"/>
      <c r="V36" s="181">
        <f t="shared" si="6"/>
        <v>0</v>
      </c>
      <c r="X36" s="177" t="s">
        <v>29</v>
      </c>
    </row>
    <row r="37" spans="2:24" s="168" customFormat="1" ht="19.5" customHeight="1">
      <c r="B37" s="177" t="s">
        <v>30</v>
      </c>
      <c r="C37" s="178"/>
      <c r="D37" s="179">
        <f t="shared" si="1"/>
        <v>0</v>
      </c>
      <c r="F37" s="178"/>
      <c r="G37" s="179">
        <f t="shared" si="2"/>
        <v>0</v>
      </c>
      <c r="I37" s="178"/>
      <c r="J37" s="179">
        <f t="shared" si="3"/>
        <v>0</v>
      </c>
      <c r="L37" s="178"/>
      <c r="M37" s="179">
        <f t="shared" si="4"/>
        <v>0</v>
      </c>
      <c r="O37" s="178"/>
      <c r="P37" s="180">
        <f t="shared" si="5"/>
        <v>0</v>
      </c>
      <c r="R37" s="178"/>
      <c r="S37" s="180">
        <f t="shared" si="0"/>
        <v>0</v>
      </c>
      <c r="U37" s="178"/>
      <c r="V37" s="181">
        <f t="shared" si="6"/>
        <v>0</v>
      </c>
      <c r="X37" s="177" t="s">
        <v>30</v>
      </c>
    </row>
    <row r="38" spans="2:24" s="168" customFormat="1" ht="19.5" customHeight="1">
      <c r="B38" s="177" t="s">
        <v>31</v>
      </c>
      <c r="C38" s="178"/>
      <c r="D38" s="179">
        <f t="shared" si="1"/>
        <v>0</v>
      </c>
      <c r="F38" s="178"/>
      <c r="G38" s="179">
        <f t="shared" si="2"/>
        <v>0</v>
      </c>
      <c r="I38" s="178"/>
      <c r="J38" s="179">
        <f t="shared" si="3"/>
        <v>0</v>
      </c>
      <c r="L38" s="178"/>
      <c r="M38" s="179">
        <f t="shared" si="4"/>
        <v>0</v>
      </c>
      <c r="O38" s="178"/>
      <c r="P38" s="180">
        <f t="shared" si="5"/>
        <v>0</v>
      </c>
      <c r="R38" s="178"/>
      <c r="S38" s="180">
        <f t="shared" si="0"/>
        <v>0</v>
      </c>
      <c r="U38" s="178"/>
      <c r="V38" s="181">
        <f t="shared" si="6"/>
        <v>0</v>
      </c>
      <c r="X38" s="177" t="s">
        <v>31</v>
      </c>
    </row>
    <row r="39" spans="2:24" s="168" customFormat="1" ht="19.5" customHeight="1">
      <c r="B39" s="177" t="s">
        <v>32</v>
      </c>
      <c r="C39" s="178"/>
      <c r="D39" s="179">
        <f t="shared" si="1"/>
        <v>0</v>
      </c>
      <c r="F39" s="178"/>
      <c r="G39" s="179">
        <f t="shared" si="2"/>
        <v>0</v>
      </c>
      <c r="I39" s="178"/>
      <c r="J39" s="179">
        <f t="shared" si="3"/>
        <v>0</v>
      </c>
      <c r="L39" s="178"/>
      <c r="M39" s="179">
        <f t="shared" si="4"/>
        <v>0</v>
      </c>
      <c r="O39" s="178"/>
      <c r="P39" s="180">
        <f t="shared" si="5"/>
        <v>0</v>
      </c>
      <c r="R39" s="178"/>
      <c r="S39" s="180">
        <f t="shared" si="0"/>
        <v>0</v>
      </c>
      <c r="U39" s="178"/>
      <c r="V39" s="181">
        <f t="shared" si="6"/>
        <v>0</v>
      </c>
      <c r="X39" s="177" t="s">
        <v>32</v>
      </c>
    </row>
    <row r="40" spans="2:24" s="168" customFormat="1" ht="19.5" customHeight="1">
      <c r="B40" s="177" t="s">
        <v>33</v>
      </c>
      <c r="C40" s="178"/>
      <c r="D40" s="179">
        <f t="shared" si="1"/>
        <v>0</v>
      </c>
      <c r="F40" s="178"/>
      <c r="G40" s="179">
        <f t="shared" si="2"/>
        <v>0</v>
      </c>
      <c r="I40" s="178"/>
      <c r="J40" s="179">
        <f t="shared" si="3"/>
        <v>0</v>
      </c>
      <c r="L40" s="178"/>
      <c r="M40" s="179">
        <f t="shared" si="4"/>
        <v>0</v>
      </c>
      <c r="O40" s="178"/>
      <c r="P40" s="180">
        <f t="shared" si="5"/>
        <v>0</v>
      </c>
      <c r="R40" s="178"/>
      <c r="S40" s="180">
        <f t="shared" si="0"/>
        <v>0</v>
      </c>
      <c r="U40" s="178"/>
      <c r="V40" s="181">
        <f t="shared" si="6"/>
        <v>0</v>
      </c>
      <c r="X40" s="177" t="s">
        <v>33</v>
      </c>
    </row>
    <row r="41" spans="2:24" s="168" customFormat="1" ht="19.5" customHeight="1">
      <c r="B41" s="177" t="s">
        <v>34</v>
      </c>
      <c r="C41" s="178"/>
      <c r="D41" s="179">
        <f t="shared" si="1"/>
        <v>0</v>
      </c>
      <c r="F41" s="178"/>
      <c r="G41" s="179">
        <f t="shared" si="2"/>
        <v>0</v>
      </c>
      <c r="I41" s="178"/>
      <c r="J41" s="179">
        <f t="shared" si="3"/>
        <v>0</v>
      </c>
      <c r="L41" s="178"/>
      <c r="M41" s="179">
        <f t="shared" si="4"/>
        <v>0</v>
      </c>
      <c r="O41" s="178"/>
      <c r="P41" s="180">
        <f t="shared" si="5"/>
        <v>0</v>
      </c>
      <c r="R41" s="178"/>
      <c r="S41" s="180">
        <f t="shared" si="0"/>
        <v>0</v>
      </c>
      <c r="U41" s="178"/>
      <c r="V41" s="181">
        <f t="shared" si="6"/>
        <v>0</v>
      </c>
      <c r="X41" s="177" t="s">
        <v>34</v>
      </c>
    </row>
    <row r="42" spans="3:22" ht="12">
      <c r="C42" s="182"/>
      <c r="D42" s="183"/>
      <c r="F42" s="182"/>
      <c r="G42" s="183"/>
      <c r="I42" s="182"/>
      <c r="J42" s="183"/>
      <c r="L42" s="182"/>
      <c r="M42" s="183"/>
      <c r="O42" s="182"/>
      <c r="P42" s="183"/>
      <c r="R42" s="182"/>
      <c r="S42" s="183"/>
      <c r="U42" s="182"/>
      <c r="V42" s="183"/>
    </row>
    <row r="43" spans="2:24" s="168" customFormat="1" ht="21" customHeight="1" thickBot="1">
      <c r="B43" s="184" t="s">
        <v>44</v>
      </c>
      <c r="C43" s="185">
        <f>SUM(C15:C42)</f>
        <v>0</v>
      </c>
      <c r="D43" s="186">
        <f>SUM(D15:D42)</f>
        <v>0</v>
      </c>
      <c r="E43" s="184"/>
      <c r="F43" s="185">
        <f>SUM(F15:F42)</f>
        <v>0</v>
      </c>
      <c r="G43" s="186">
        <f>SUM(G15:G42)</f>
        <v>0</v>
      </c>
      <c r="H43" s="184"/>
      <c r="I43" s="185">
        <f>SUM(I15:I42)</f>
        <v>0</v>
      </c>
      <c r="J43" s="186">
        <f>SUM(J15:J42)</f>
        <v>0</v>
      </c>
      <c r="K43" s="184"/>
      <c r="L43" s="185">
        <f>SUM(L15:L42)</f>
        <v>0</v>
      </c>
      <c r="M43" s="186">
        <f>SUM(M15:M42)</f>
        <v>0</v>
      </c>
      <c r="N43" s="184"/>
      <c r="O43" s="185">
        <f>SUM(O15:O42)</f>
        <v>0</v>
      </c>
      <c r="P43" s="186">
        <f>SUM(P15:P42)</f>
        <v>0</v>
      </c>
      <c r="Q43" s="184"/>
      <c r="R43" s="185">
        <f>SUM(R15:R42)</f>
        <v>0</v>
      </c>
      <c r="S43" s="186">
        <f>SUM(S15:S42)</f>
        <v>0</v>
      </c>
      <c r="T43" s="184"/>
      <c r="U43" s="185">
        <f>SUM(U15:U42)</f>
        <v>0</v>
      </c>
      <c r="V43" s="186">
        <f>SUM(V15:V42)</f>
        <v>0</v>
      </c>
      <c r="W43" s="184"/>
      <c r="X43" s="184" t="s">
        <v>44</v>
      </c>
    </row>
    <row r="44" spans="4:19" ht="12">
      <c r="D44" s="183"/>
      <c r="G44" s="183"/>
      <c r="J44" s="183"/>
      <c r="M44" s="183"/>
      <c r="P44" s="183"/>
      <c r="S44" s="183"/>
    </row>
    <row r="45" spans="4:19" ht="12">
      <c r="D45" s="183"/>
      <c r="G45" s="183"/>
      <c r="J45" s="183"/>
      <c r="M45" s="183"/>
      <c r="P45" s="183"/>
      <c r="S45" s="183"/>
    </row>
    <row r="46" spans="4:19" ht="12">
      <c r="D46" s="183"/>
      <c r="G46" s="183"/>
      <c r="J46" s="183"/>
      <c r="M46" s="183"/>
      <c r="P46" s="183"/>
      <c r="S46" s="183"/>
    </row>
    <row r="47" spans="4:19" ht="12">
      <c r="D47" s="183"/>
      <c r="G47" s="183"/>
      <c r="J47" s="183"/>
      <c r="M47" s="183"/>
      <c r="P47" s="183"/>
      <c r="S47" s="183"/>
    </row>
    <row r="48" spans="4:19" ht="12">
      <c r="D48" s="183"/>
      <c r="G48" s="183"/>
      <c r="J48" s="183"/>
      <c r="M48" s="183"/>
      <c r="P48" s="183"/>
      <c r="S48" s="183"/>
    </row>
    <row r="49" spans="4:23" ht="12">
      <c r="D49" s="187"/>
      <c r="E49" s="152"/>
      <c r="G49" s="187"/>
      <c r="H49" s="152"/>
      <c r="J49" s="187"/>
      <c r="K49" s="152"/>
      <c r="M49" s="187"/>
      <c r="N49" s="152"/>
      <c r="P49" s="187"/>
      <c r="Q49" s="152"/>
      <c r="S49" s="187"/>
      <c r="T49" s="152"/>
      <c r="W49" s="152"/>
    </row>
    <row r="50" spans="4:23" ht="12">
      <c r="D50" s="187"/>
      <c r="E50" s="152"/>
      <c r="G50" s="187"/>
      <c r="H50" s="152"/>
      <c r="J50" s="187"/>
      <c r="K50" s="152"/>
      <c r="M50" s="187"/>
      <c r="N50" s="152"/>
      <c r="P50" s="187"/>
      <c r="Q50" s="152"/>
      <c r="S50" s="187"/>
      <c r="T50" s="152"/>
      <c r="W50" s="152"/>
    </row>
    <row r="51" spans="4:23" ht="12">
      <c r="D51" s="187"/>
      <c r="E51" s="152"/>
      <c r="G51" s="187"/>
      <c r="H51" s="152"/>
      <c r="J51" s="187"/>
      <c r="K51" s="152"/>
      <c r="M51" s="187"/>
      <c r="N51" s="152"/>
      <c r="P51" s="187"/>
      <c r="Q51" s="152"/>
      <c r="S51" s="187"/>
      <c r="T51" s="152"/>
      <c r="W51" s="152"/>
    </row>
    <row r="52" spans="4:23" ht="12">
      <c r="D52" s="187"/>
      <c r="E52" s="152"/>
      <c r="G52" s="187"/>
      <c r="H52" s="152"/>
      <c r="J52" s="187"/>
      <c r="K52" s="152"/>
      <c r="M52" s="187"/>
      <c r="N52" s="152"/>
      <c r="P52" s="187"/>
      <c r="Q52" s="152"/>
      <c r="S52" s="187"/>
      <c r="T52" s="152"/>
      <c r="W52" s="152"/>
    </row>
    <row r="53" spans="4:19" ht="12">
      <c r="D53" s="183"/>
      <c r="G53" s="183"/>
      <c r="J53" s="183"/>
      <c r="M53" s="183"/>
      <c r="P53" s="183"/>
      <c r="S53" s="183"/>
    </row>
    <row r="54" spans="4:19" ht="12">
      <c r="D54" s="183"/>
      <c r="G54" s="183"/>
      <c r="J54" s="183"/>
      <c r="M54" s="183"/>
      <c r="P54" s="183"/>
      <c r="S54" s="183"/>
    </row>
    <row r="55" spans="4:19" ht="12">
      <c r="D55" s="183"/>
      <c r="G55" s="183"/>
      <c r="J55" s="183"/>
      <c r="M55" s="183"/>
      <c r="P55" s="183"/>
      <c r="S55" s="183"/>
    </row>
    <row r="56" spans="4:19" ht="12">
      <c r="D56" s="183"/>
      <c r="G56" s="183"/>
      <c r="J56" s="183"/>
      <c r="M56" s="183"/>
      <c r="P56" s="183"/>
      <c r="S56" s="183"/>
    </row>
    <row r="57" spans="4:19" ht="12">
      <c r="D57" s="183"/>
      <c r="G57" s="183"/>
      <c r="J57" s="183"/>
      <c r="M57" s="183"/>
      <c r="P57" s="183"/>
      <c r="S57" s="183"/>
    </row>
    <row r="58" spans="4:19" ht="12">
      <c r="D58" s="183"/>
      <c r="G58" s="183"/>
      <c r="J58" s="183"/>
      <c r="M58" s="183"/>
      <c r="P58" s="183"/>
      <c r="S58" s="183"/>
    </row>
    <row r="59" spans="4:19" ht="12">
      <c r="D59" s="183"/>
      <c r="G59" s="183"/>
      <c r="J59" s="183"/>
      <c r="M59" s="183"/>
      <c r="P59" s="183"/>
      <c r="S59" s="183"/>
    </row>
    <row r="60" spans="4:19" ht="12">
      <c r="D60" s="183"/>
      <c r="G60" s="183"/>
      <c r="J60" s="183"/>
      <c r="M60" s="183"/>
      <c r="P60" s="183"/>
      <c r="S60" s="183"/>
    </row>
    <row r="61" spans="4:19" ht="12">
      <c r="D61" s="183"/>
      <c r="G61" s="183"/>
      <c r="J61" s="183"/>
      <c r="M61" s="183"/>
      <c r="P61" s="183"/>
      <c r="S61" s="183"/>
    </row>
    <row r="62" spans="4:19" ht="12">
      <c r="D62" s="183"/>
      <c r="G62" s="183"/>
      <c r="J62" s="183"/>
      <c r="M62" s="183"/>
      <c r="P62" s="183"/>
      <c r="S62" s="183"/>
    </row>
    <row r="63" spans="4:19" ht="12">
      <c r="D63" s="183"/>
      <c r="G63" s="183"/>
      <c r="J63" s="183"/>
      <c r="M63" s="183"/>
      <c r="P63" s="183"/>
      <c r="S63" s="183"/>
    </row>
    <row r="64" spans="4:19" ht="12">
      <c r="D64" s="183"/>
      <c r="G64" s="183"/>
      <c r="J64" s="183"/>
      <c r="M64" s="183"/>
      <c r="P64" s="183"/>
      <c r="S64" s="183"/>
    </row>
    <row r="65" spans="4:19" ht="12">
      <c r="D65" s="183"/>
      <c r="G65" s="183"/>
      <c r="J65" s="183"/>
      <c r="M65" s="183"/>
      <c r="P65" s="183"/>
      <c r="S65" s="183"/>
    </row>
    <row r="66" spans="4:19" ht="12">
      <c r="D66" s="183"/>
      <c r="G66" s="183"/>
      <c r="J66" s="183"/>
      <c r="M66" s="183"/>
      <c r="P66" s="183"/>
      <c r="S66" s="183"/>
    </row>
    <row r="67" spans="4:19" ht="12">
      <c r="D67" s="183"/>
      <c r="G67" s="183"/>
      <c r="J67" s="183"/>
      <c r="M67" s="183"/>
      <c r="P67" s="183"/>
      <c r="S67" s="183"/>
    </row>
  </sheetData>
  <sheetProtection/>
  <mergeCells count="11">
    <mergeCell ref="X11:X12"/>
    <mergeCell ref="U11:V11"/>
    <mergeCell ref="U12:U13"/>
    <mergeCell ref="V12:V13"/>
    <mergeCell ref="S1:X3"/>
    <mergeCell ref="V6:X6"/>
    <mergeCell ref="C11:D11"/>
    <mergeCell ref="F11:G11"/>
    <mergeCell ref="I11:J11"/>
    <mergeCell ref="L11:M11"/>
    <mergeCell ref="O11:P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22"/>
  <sheetViews>
    <sheetView zoomScale="70" zoomScaleNormal="70" zoomScalePageLayoutView="0" workbookViewId="0" topLeftCell="A1">
      <selection activeCell="G5" sqref="G5:I5"/>
    </sheetView>
  </sheetViews>
  <sheetFormatPr defaultColWidth="11.421875" defaultRowHeight="12.75"/>
  <cols>
    <col min="1" max="1" width="4.28125" style="0" customWidth="1"/>
    <col min="2" max="2" width="9.140625" style="0" bestFit="1" customWidth="1"/>
    <col min="3" max="3" width="7.28125" style="67" customWidth="1"/>
    <col min="4" max="4" width="20.57421875" style="0" customWidth="1"/>
    <col min="5" max="5" width="10.28125" style="0" customWidth="1"/>
    <col min="6" max="6" width="10.7109375" style="121" customWidth="1"/>
    <col min="7" max="7" width="10.57421875" style="119" customWidth="1"/>
    <col min="8" max="8" width="10.57421875" style="119" bestFit="1" customWidth="1"/>
    <col min="9" max="9" width="10.57421875" style="121" customWidth="1"/>
    <col min="10" max="10" width="13.28125" style="119" customWidth="1"/>
    <col min="11" max="11" width="13.28125" style="122" customWidth="1"/>
    <col min="12" max="13" width="12.421875" style="0" customWidth="1"/>
    <col min="14" max="14" width="6.8515625" style="70" bestFit="1" customWidth="1"/>
    <col min="15" max="15" width="2.421875" style="69" customWidth="1"/>
    <col min="16" max="16" width="16.421875" style="0" bestFit="1" customWidth="1"/>
    <col min="17" max="17" width="16.8515625" style="0" bestFit="1" customWidth="1"/>
    <col min="18" max="18" width="7.421875" style="0" bestFit="1" customWidth="1"/>
    <col min="19" max="19" width="10.421875" style="0" bestFit="1" customWidth="1"/>
    <col min="20" max="20" width="6.28125" style="67" customWidth="1"/>
    <col min="21" max="21" width="8.28125" style="0" customWidth="1"/>
  </cols>
  <sheetData>
    <row r="1" spans="4:21" ht="12.75" customHeight="1">
      <c r="D1" s="117"/>
      <c r="F1" s="119"/>
      <c r="G1"/>
      <c r="H1"/>
      <c r="I1" s="119"/>
      <c r="K1"/>
      <c r="L1" s="67"/>
      <c r="M1" s="67"/>
      <c r="N1" s="134"/>
      <c r="P1" s="67"/>
      <c r="Q1" s="251" t="s">
        <v>106</v>
      </c>
      <c r="R1" s="251"/>
      <c r="S1" s="251"/>
      <c r="T1" s="251"/>
      <c r="U1" s="148"/>
    </row>
    <row r="2" spans="4:21" ht="12.75">
      <c r="D2" s="117"/>
      <c r="F2" s="119"/>
      <c r="G2"/>
      <c r="H2"/>
      <c r="I2" s="119"/>
      <c r="K2"/>
      <c r="L2" s="67"/>
      <c r="M2" s="67"/>
      <c r="N2" s="134"/>
      <c r="P2" s="67"/>
      <c r="Q2" s="251"/>
      <c r="R2" s="251"/>
      <c r="S2" s="251"/>
      <c r="T2" s="251"/>
      <c r="U2" s="148"/>
    </row>
    <row r="3" spans="4:21" ht="27" customHeight="1">
      <c r="D3" s="117"/>
      <c r="F3" s="119"/>
      <c r="G3"/>
      <c r="H3"/>
      <c r="I3" s="119"/>
      <c r="K3"/>
      <c r="L3" s="67"/>
      <c r="M3" s="67"/>
      <c r="N3" s="134"/>
      <c r="P3" s="67"/>
      <c r="Q3" s="251"/>
      <c r="R3" s="251"/>
      <c r="S3" s="251"/>
      <c r="T3" s="251"/>
      <c r="U3" s="148"/>
    </row>
    <row r="4" spans="4:32" ht="12.75">
      <c r="D4" s="117"/>
      <c r="F4" s="119"/>
      <c r="G4"/>
      <c r="H4"/>
      <c r="I4" s="119"/>
      <c r="K4"/>
      <c r="L4" s="67"/>
      <c r="M4" s="67"/>
      <c r="N4" s="134"/>
      <c r="P4" s="67"/>
      <c r="Q4" s="251"/>
      <c r="R4" s="251"/>
      <c r="S4" s="251"/>
      <c r="T4" s="251"/>
      <c r="U4" s="67"/>
      <c r="AF4" s="188"/>
    </row>
    <row r="5" spans="1:20" s="147" customFormat="1" ht="45" customHeight="1">
      <c r="A5" s="146"/>
      <c r="B5" s="189" t="s">
        <v>103</v>
      </c>
      <c r="D5" s="190"/>
      <c r="F5" s="191"/>
      <c r="G5" s="103" t="s">
        <v>118</v>
      </c>
      <c r="H5" s="5"/>
      <c r="I5" s="9"/>
      <c r="K5" s="154" t="s">
        <v>82</v>
      </c>
      <c r="M5" s="154" t="s">
        <v>85</v>
      </c>
      <c r="N5" s="144"/>
      <c r="O5" s="69"/>
      <c r="T5" s="190"/>
    </row>
    <row r="6" spans="1:20" s="147" customFormat="1" ht="26.25" customHeight="1">
      <c r="A6" s="146"/>
      <c r="B6" s="192" t="s">
        <v>0</v>
      </c>
      <c r="C6" s="156"/>
      <c r="D6" s="193"/>
      <c r="E6" s="157"/>
      <c r="F6" s="194"/>
      <c r="G6" s="157"/>
      <c r="H6" s="157"/>
      <c r="I6" s="195"/>
      <c r="J6" s="195"/>
      <c r="K6" s="157"/>
      <c r="L6" s="156"/>
      <c r="M6" s="156"/>
      <c r="N6" s="145"/>
      <c r="O6" s="69"/>
      <c r="T6" s="190"/>
    </row>
    <row r="7" spans="1:20" s="223" customFormat="1" ht="26.25" customHeight="1">
      <c r="A7" s="220"/>
      <c r="B7" s="221"/>
      <c r="C7" s="266" t="s">
        <v>116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22"/>
      <c r="T7" s="224"/>
    </row>
    <row r="8" spans="1:20" s="147" customFormat="1" ht="12.75" thickBot="1">
      <c r="A8" s="146"/>
      <c r="B8" s="196"/>
      <c r="D8" s="190"/>
      <c r="F8" s="191"/>
      <c r="I8" s="191"/>
      <c r="J8" s="191"/>
      <c r="N8" s="144"/>
      <c r="O8" s="69"/>
      <c r="T8" s="190"/>
    </row>
    <row r="9" spans="2:32" s="197" customFormat="1" ht="24" customHeight="1" thickBot="1">
      <c r="B9" s="257" t="s">
        <v>111</v>
      </c>
      <c r="C9" s="258"/>
      <c r="D9" s="258"/>
      <c r="E9" s="259"/>
      <c r="F9" s="257" t="s">
        <v>112</v>
      </c>
      <c r="G9" s="258"/>
      <c r="H9" s="258"/>
      <c r="I9" s="258"/>
      <c r="J9" s="258"/>
      <c r="K9" s="259"/>
      <c r="L9" s="260"/>
      <c r="M9" s="261"/>
      <c r="N9" s="262"/>
      <c r="O9" s="198"/>
      <c r="P9" s="263" t="s">
        <v>48</v>
      </c>
      <c r="Q9" s="264"/>
      <c r="R9" s="264"/>
      <c r="S9" s="264"/>
      <c r="T9" s="265"/>
      <c r="U9" s="199"/>
      <c r="AF9" s="200"/>
    </row>
    <row r="10" spans="2:20" s="96" customFormat="1" ht="48.75" customHeight="1">
      <c r="B10" s="201" t="s">
        <v>40</v>
      </c>
      <c r="C10" s="202" t="s">
        <v>49</v>
      </c>
      <c r="D10" s="203" t="s">
        <v>86</v>
      </c>
      <c r="E10" s="201" t="s">
        <v>78</v>
      </c>
      <c r="F10" s="204" t="s">
        <v>88</v>
      </c>
      <c r="G10" s="218" t="s">
        <v>115</v>
      </c>
      <c r="H10" s="202" t="s">
        <v>87</v>
      </c>
      <c r="I10" s="205" t="s">
        <v>89</v>
      </c>
      <c r="J10" s="206" t="s">
        <v>90</v>
      </c>
      <c r="K10" s="207" t="s">
        <v>91</v>
      </c>
      <c r="L10" s="201" t="s">
        <v>92</v>
      </c>
      <c r="M10" s="201" t="s">
        <v>93</v>
      </c>
      <c r="N10" s="219" t="s">
        <v>4</v>
      </c>
      <c r="O10" s="69"/>
      <c r="P10" s="203" t="s">
        <v>94</v>
      </c>
      <c r="Q10" s="201" t="s">
        <v>68</v>
      </c>
      <c r="R10" s="201" t="s">
        <v>69</v>
      </c>
      <c r="S10" s="201" t="s">
        <v>70</v>
      </c>
      <c r="T10" s="202" t="s">
        <v>42</v>
      </c>
    </row>
    <row r="12" spans="10:11" ht="12">
      <c r="J12" s="121"/>
      <c r="K12" s="120"/>
    </row>
    <row r="13" spans="10:11" ht="12">
      <c r="J13" s="121"/>
      <c r="K13" s="120"/>
    </row>
    <row r="14" spans="10:11" ht="12">
      <c r="J14" s="121"/>
      <c r="K14" s="120"/>
    </row>
    <row r="15" spans="10:11" ht="12">
      <c r="J15" s="121"/>
      <c r="K15" s="120"/>
    </row>
    <row r="16" ht="12">
      <c r="K16" s="120"/>
    </row>
    <row r="17" ht="12">
      <c r="K17" s="120"/>
    </row>
    <row r="18" ht="12">
      <c r="K18" s="120"/>
    </row>
    <row r="19" ht="12">
      <c r="K19" s="120"/>
    </row>
    <row r="20" ht="12">
      <c r="K20" s="120"/>
    </row>
    <row r="21" ht="12">
      <c r="K21" s="120"/>
    </row>
    <row r="22" ht="12">
      <c r="K22" s="120"/>
    </row>
  </sheetData>
  <sheetProtection/>
  <mergeCells count="6">
    <mergeCell ref="Q1:T4"/>
    <mergeCell ref="B9:E9"/>
    <mergeCell ref="F9:K9"/>
    <mergeCell ref="L9:N9"/>
    <mergeCell ref="P9:T9"/>
    <mergeCell ref="C7:N7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2016-10-20T11:21:56Z</cp:lastPrinted>
  <dcterms:created xsi:type="dcterms:W3CDTF">2006-05-02T07:19:10Z</dcterms:created>
  <dcterms:modified xsi:type="dcterms:W3CDTF">2023-04-12T12:30:53Z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