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rg\BLW_1140_MARKTB\035_Ackerkulturen\035.3 Oelsaaten\04 Publikation\Marktzahlen\MZ_Ölsaaten 2019_2020\"/>
    </mc:Choice>
  </mc:AlternateContent>
  <bookViews>
    <workbookView xWindow="120" yWindow="-270" windowWidth="25440" windowHeight="9050" tabRatio="885" activeTab="1"/>
  </bookViews>
  <sheets>
    <sheet name="0 introduzione" sheetId="37" r:id="rId1"/>
    <sheet name="1 Centro anno" sheetId="38" r:id="rId2"/>
  </sheets>
  <calcPr calcId="162913"/>
</workbook>
</file>

<file path=xl/calcChain.xml><?xml version="1.0" encoding="utf-8"?>
<calcChain xmlns="http://schemas.openxmlformats.org/spreadsheetml/2006/main">
  <c r="C18" i="38" l="1"/>
  <c r="B18" i="38"/>
</calcChain>
</file>

<file path=xl/sharedStrings.xml><?xml version="1.0" encoding="utf-8"?>
<sst xmlns="http://schemas.openxmlformats.org/spreadsheetml/2006/main" count="122" uniqueCount="63">
  <si>
    <t>-</t>
  </si>
  <si>
    <t>CHF/100 kg</t>
  </si>
  <si>
    <t>- I valori del presente documento Excel potrebbero cambiare.</t>
  </si>
  <si>
    <t>- Luogo di rilevazione:</t>
  </si>
  <si>
    <t>Responsabilità</t>
  </si>
  <si>
    <t>Nonostante si presti grande attenzione all’esattezza delle informazioni pubblicate, le autorità federali declinano ogni respon-sabilità per la fedeltà, l’esattezza, l’attualità, l’affidabilità e la completezza di tali informazioni.</t>
  </si>
  <si>
    <t>Le autorità federali si riservano esplicitamente il diritto in qualsiasi momento di modificare parzialmente o completamente il contenuto, di cancellarlo o di sospenderne temporaneamente la pubblicazione, senza alcun preavviso.</t>
  </si>
  <si>
    <t>Le autorità federali declinano ogni responsabilità per danni materiali o immateriali derivanti dall’accesso alle informazioni diffu-se, dall’uso o dal mancato uso, oppure che sono riconducibili a un malfunzionamento del collegamento o a disturbi tecnici.</t>
  </si>
  <si>
    <t>Tab. 1a: Semi oleosi</t>
  </si>
  <si>
    <t>Prezzo Ø</t>
  </si>
  <si>
    <t>Prezzo più basso</t>
  </si>
  <si>
    <t>Prezzo più alto</t>
  </si>
  <si>
    <t>Favette di soia</t>
  </si>
  <si>
    <t>Semi di colza IPS</t>
  </si>
  <si>
    <t>Girasole Gemma bio</t>
  </si>
  <si>
    <t>Gemma bio / Riconversione girasole</t>
  </si>
  <si>
    <t>Fonte: Inchiesta dell'UFAG presso i centri di raccolta dopo la chiusura dei conteggi (al termine dell'anno del raccolto); IP-Suisse (i premi IP-Suisse sono contenuti nel prezzo)</t>
  </si>
  <si>
    <r>
      <t>HO, HOLL = alto contenuto di acido oleico (</t>
    </r>
    <r>
      <rPr>
        <b/>
        <sz val="10"/>
        <color indexed="8"/>
        <rFont val="Arial"/>
        <family val="2"/>
      </rPr>
      <t>H</t>
    </r>
    <r>
      <rPr>
        <sz val="10"/>
        <color indexed="8"/>
        <rFont val="Arial"/>
        <family val="2"/>
      </rPr>
      <t>igh</t>
    </r>
    <r>
      <rPr>
        <b/>
        <sz val="10"/>
        <color indexed="8"/>
        <rFont val="Arial"/>
        <family val="2"/>
      </rPr>
      <t xml:space="preserve"> </t>
    </r>
    <r>
      <rPr>
        <b/>
        <sz val="10"/>
        <rFont val="Arial"/>
        <family val="2"/>
      </rPr>
      <t>O</t>
    </r>
    <r>
      <rPr>
        <sz val="10"/>
        <rFont val="Arial"/>
        <family val="2"/>
      </rPr>
      <t>leic) e basso contenuto di  acido linolenico (</t>
    </r>
    <r>
      <rPr>
        <b/>
        <sz val="10"/>
        <rFont val="Arial"/>
        <family val="2"/>
      </rPr>
      <t>L</t>
    </r>
    <r>
      <rPr>
        <sz val="10"/>
        <rFont val="Arial"/>
        <family val="2"/>
      </rPr>
      <t>ow</t>
    </r>
    <r>
      <rPr>
        <b/>
        <sz val="10"/>
        <rFont val="Arial"/>
        <family val="2"/>
      </rPr>
      <t xml:space="preserve"> L</t>
    </r>
    <r>
      <rPr>
        <sz val="10"/>
        <rFont val="Arial"/>
        <family val="2"/>
      </rPr>
      <t>inolenic)</t>
    </r>
  </si>
  <si>
    <t>Tab. 1b: Semi oleosi</t>
  </si>
  <si>
    <t>Premi IP-Suisse</t>
  </si>
  <si>
    <t>Colza IPS</t>
  </si>
  <si>
    <t>Fonte: IP-Suisse (rapporto annuale)</t>
  </si>
  <si>
    <t>Tab. 1c: Semi oleosi</t>
  </si>
  <si>
    <t>Ricavo alla produzione (incl. premi) secondo IP-Suisse</t>
  </si>
  <si>
    <t>Fonte: IP-Suisse</t>
  </si>
  <si>
    <t>Tab. 1d: Semi oleosi</t>
  </si>
  <si>
    <t>CHF / 100 kg, media</t>
  </si>
  <si>
    <t>Colza</t>
  </si>
  <si>
    <t>Girasole</t>
  </si>
  <si>
    <t>Soia</t>
  </si>
  <si>
    <t>Fonte Swissgranum (rapporto annuale)</t>
  </si>
  <si>
    <t>Avvertenza: si tratta di prezzi rilevati all'inizio dell'anno del raccolto.</t>
  </si>
  <si>
    <t>Tab. 1e: Semi oleosi</t>
  </si>
  <si>
    <t>Prezzo alla produzione Gemma Bio Suisse</t>
  </si>
  <si>
    <t>Girasole, Gemma</t>
  </si>
  <si>
    <t>Girasole, Riconversione Gemma</t>
  </si>
  <si>
    <t>Colza, Gemma</t>
  </si>
  <si>
    <t>Cifre di mercato semi oleosi</t>
  </si>
  <si>
    <t>Prezzi alla produzione calcolati secondo SwissOlio (swiss granum)</t>
  </si>
  <si>
    <t>Colza IPS, HOLL</t>
  </si>
  <si>
    <t>Girasole, HO</t>
  </si>
  <si>
    <t>Colza, Riconversione Gemma, Biofarm</t>
  </si>
  <si>
    <t>Semi di colza, varietà convenzionali</t>
  </si>
  <si>
    <t>Girasole, varietà convenzionali</t>
  </si>
  <si>
    <t>Semi di colza IPS, varietà convenzionali</t>
  </si>
  <si>
    <t>Colza IPS, varietà convenzionali</t>
  </si>
  <si>
    <t xml:space="preserve">  Prezzo</t>
  </si>
  <si>
    <r>
      <t xml:space="preserve">Avvertenze: i prezzi sono ponderati in base ai quantitativi, imposta sul valore aggiunto esclusa. I prezzi alla produzione lordi si applicano alla merce consegnata (senza deduzioni della tassa di accettazione, dei costi per il controllo della qualità, delle spese di pulizia, della tassa di essiccazione, di altre tasse, dei contributi delle associazioni (16.20 fr./t per la colza, 11.20 fr./t per i girasoli e la soia (2013, 2014); FSPC, swiss granum, USC, pool di produzione Semi oleosi, Commissione olio di colza svizzero). Dal raccolto 2011 per il calcolo dei prezzi sono stati filtrati valori estremi. Denominazione del prodotto: iscrizione </t>
    </r>
    <r>
      <rPr>
        <b/>
        <sz val="10"/>
        <rFont val="Arial"/>
        <family val="2"/>
      </rPr>
      <t>nera = merce convenzionale</t>
    </r>
    <r>
      <rPr>
        <sz val="10"/>
        <rFont val="Arial"/>
        <family val="2"/>
      </rPr>
      <t xml:space="preserve">, </t>
    </r>
    <r>
      <rPr>
        <b/>
        <sz val="10"/>
        <color indexed="10"/>
        <rFont val="Arial"/>
        <family val="2"/>
      </rPr>
      <t>rossa = IP Suisse</t>
    </r>
    <r>
      <rPr>
        <b/>
        <sz val="10"/>
        <rFont val="Arial"/>
        <family val="2"/>
      </rPr>
      <t xml:space="preserve">, </t>
    </r>
    <r>
      <rPr>
        <b/>
        <sz val="10"/>
        <color indexed="17"/>
        <rFont val="Arial"/>
        <family val="2"/>
      </rPr>
      <t>verde = Gemma Bio o Riconversione Gemma Bio.</t>
    </r>
  </si>
  <si>
    <t>Fonte: Bio Suisse, Biofarm</t>
  </si>
  <si>
    <r>
      <t xml:space="preserve">Dipartimento federale dell'economia,                                                                 della formazione e della ricerca  DEFR                                                                                                                                            </t>
    </r>
    <r>
      <rPr>
        <b/>
        <sz val="7.5"/>
        <rFont val="Arial"/>
        <family val="2"/>
      </rPr>
      <t xml:space="preserve">Ufficio federale dell'agricoltura UFAG                                                                               </t>
    </r>
    <r>
      <rPr>
        <sz val="7.5"/>
        <rFont val="Arial"/>
        <family val="2"/>
      </rPr>
      <t>Settore Analisi del mercato</t>
    </r>
  </si>
  <si>
    <r>
      <t xml:space="preserve">Dipartimento federale dell'economia,                                                                                              della formazione e della ricerca DEFR
</t>
    </r>
    <r>
      <rPr>
        <b/>
        <sz val="7.5"/>
        <color indexed="8"/>
        <rFont val="Arial"/>
        <family val="2"/>
      </rPr>
      <t>Ufficio federale dell’agricoltura UFAG</t>
    </r>
    <r>
      <rPr>
        <sz val="7.5"/>
        <color indexed="8"/>
        <rFont val="Arial"/>
        <family val="2"/>
      </rPr>
      <t xml:space="preserve">
Settore Analisi del mercato</t>
    </r>
  </si>
  <si>
    <t>Fonte:  Settore Analisi del mercato, UFAG</t>
  </si>
  <si>
    <t>Semi di colza IPS, HOLL</t>
  </si>
  <si>
    <t>Semi di colza, HOLL</t>
  </si>
  <si>
    <t>Girasole, HOLL</t>
  </si>
  <si>
    <r>
      <t>Prezzi alla produzione lordi</t>
    </r>
    <r>
      <rPr>
        <sz val="10"/>
        <rFont val="Arial"/>
        <family val="2"/>
      </rPr>
      <t xml:space="preserve"> </t>
    </r>
  </si>
  <si>
    <r>
      <t>Δ prezzo %</t>
    </r>
    <r>
      <rPr>
        <sz val="10"/>
        <color indexed="8"/>
        <rFont val="Arial"/>
        <family val="2"/>
      </rPr>
      <t xml:space="preserve"> </t>
    </r>
  </si>
  <si>
    <t>CHF / 100 kg</t>
  </si>
  <si>
    <t>Raccolti 2010 - 2018, anno di raccolto (luglio-giugno)</t>
  </si>
  <si>
    <t>Numero di centri di raccolta rilevati: 54</t>
  </si>
  <si>
    <t>Raccolti 2010 - 2019</t>
  </si>
  <si>
    <t>Ø17/18-19</t>
  </si>
  <si>
    <t>Raccolti 2010 - 2020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</si>
</sst>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0"/>
      <name val="Arial"/>
    </font>
    <font>
      <sz val="10"/>
      <name val="Arial"/>
      <family val="2"/>
    </font>
    <font>
      <sz val="9"/>
      <name val="Arial"/>
      <family val="2"/>
    </font>
    <font>
      <sz val="10"/>
      <color indexed="8"/>
      <name val="Arial"/>
      <family val="2"/>
    </font>
    <font>
      <b/>
      <sz val="10"/>
      <name val="Arial"/>
      <family val="2"/>
    </font>
    <font>
      <sz val="8"/>
      <name val="Arial"/>
      <family val="2"/>
    </font>
    <font>
      <sz val="7.5"/>
      <name val="Arial"/>
      <family val="2"/>
    </font>
    <font>
      <b/>
      <sz val="7.5"/>
      <name val="Arial"/>
      <family val="2"/>
    </font>
    <font>
      <b/>
      <sz val="10"/>
      <color indexed="10"/>
      <name val="Arial"/>
      <family val="2"/>
    </font>
    <font>
      <b/>
      <sz val="10"/>
      <color indexed="17"/>
      <name val="Arial"/>
      <family val="2"/>
    </font>
    <font>
      <b/>
      <sz val="10"/>
      <color indexed="8"/>
      <name val="Arial"/>
      <family val="2"/>
    </font>
    <font>
      <b/>
      <sz val="7.5"/>
      <color indexed="8"/>
      <name val="Arial"/>
      <family val="2"/>
    </font>
    <font>
      <sz val="7.5"/>
      <color indexed="8"/>
      <name val="Arial"/>
      <family val="2"/>
    </font>
    <font>
      <u/>
      <sz val="10"/>
      <color indexed="12"/>
      <name val="Arial"/>
      <family val="2"/>
    </font>
    <font>
      <sz val="10"/>
      <color theme="1"/>
      <name val="Arial"/>
      <family val="2"/>
    </font>
    <font>
      <sz val="11"/>
      <color theme="1"/>
      <name val="Calibri"/>
      <family val="2"/>
      <scheme val="minor"/>
    </font>
    <font>
      <b/>
      <sz val="10"/>
      <color rgb="FFFF0000"/>
      <name val="Arial"/>
      <family val="2"/>
    </font>
    <font>
      <b/>
      <sz val="10"/>
      <color rgb="FF006600"/>
      <name val="Arial"/>
      <family val="2"/>
    </font>
    <font>
      <sz val="9"/>
      <color theme="1"/>
      <name val="Arial"/>
      <family val="2"/>
    </font>
    <font>
      <sz val="10"/>
      <color rgb="FF000000"/>
      <name val="Arial"/>
      <family val="2"/>
    </font>
    <font>
      <b/>
      <sz val="15"/>
      <color rgb="FF000000"/>
      <name val="Arial"/>
      <family val="2"/>
    </font>
    <font>
      <sz val="11"/>
      <color rgb="FF1F497D"/>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1"/>
        <bgColor indexed="64"/>
      </patternFill>
    </fill>
    <fill>
      <patternFill patternType="solid">
        <fgColor theme="3" tint="0.39997558519241921"/>
        <bgColor indexed="64"/>
      </patternFill>
    </fill>
  </fills>
  <borders count="8">
    <border>
      <left/>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5574816125979"/>
      </bottom>
      <diagonal/>
    </border>
  </borders>
  <cellStyleXfs count="8">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 fillId="0" borderId="0"/>
    <xf numFmtId="0" fontId="1" fillId="0" borderId="0"/>
    <xf numFmtId="0" fontId="1" fillId="0" borderId="0"/>
    <xf numFmtId="0" fontId="15" fillId="0" borderId="0"/>
  </cellStyleXfs>
  <cellXfs count="103">
    <xf numFmtId="0" fontId="0" fillId="0" borderId="0" xfId="0"/>
    <xf numFmtId="0" fontId="1" fillId="0" borderId="0" xfId="0" applyFont="1"/>
    <xf numFmtId="0" fontId="6" fillId="0" borderId="0" xfId="0" applyFont="1"/>
    <xf numFmtId="0" fontId="4" fillId="0" borderId="0" xfId="0" applyFont="1"/>
    <xf numFmtId="0" fontId="16" fillId="0" borderId="1" xfId="0" applyFont="1" applyBorder="1" applyAlignment="1">
      <alignment horizontal="left" vertical="center"/>
    </xf>
    <xf numFmtId="0" fontId="14" fillId="0" borderId="0" xfId="0" applyFont="1" applyFill="1" applyBorder="1"/>
    <xf numFmtId="0" fontId="4" fillId="0" borderId="0" xfId="0" applyFont="1" applyFill="1" applyBorder="1"/>
    <xf numFmtId="0" fontId="4" fillId="0" borderId="1" xfId="0" applyFont="1" applyBorder="1" applyAlignment="1">
      <alignment horizontal="left" vertical="center"/>
    </xf>
    <xf numFmtId="0" fontId="17" fillId="0" borderId="1" xfId="0" applyFont="1" applyBorder="1" applyAlignment="1">
      <alignment horizontal="left" vertical="center" wrapText="1"/>
    </xf>
    <xf numFmtId="165" fontId="2"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3" fontId="0" fillId="0" borderId="0" xfId="0" applyNumberFormat="1" applyBorder="1" applyAlignment="1">
      <alignment horizontal="center" vertical="center"/>
    </xf>
    <xf numFmtId="0" fontId="0" fillId="0" borderId="0" xfId="0" applyFill="1"/>
    <xf numFmtId="0" fontId="0" fillId="0" borderId="2" xfId="0" applyBorder="1" applyAlignment="1">
      <alignment vertical="center"/>
    </xf>
    <xf numFmtId="0" fontId="0" fillId="3" borderId="0" xfId="0" applyFill="1"/>
    <xf numFmtId="0" fontId="0" fillId="4" borderId="0" xfId="0" applyFill="1"/>
    <xf numFmtId="0" fontId="0" fillId="0" borderId="0" xfId="0" applyAlignment="1">
      <alignment horizontal="left"/>
    </xf>
    <xf numFmtId="0" fontId="0" fillId="0" borderId="0" xfId="0" applyAlignment="1">
      <alignment vertical="top"/>
    </xf>
    <xf numFmtId="0" fontId="4" fillId="0" borderId="1" xfId="0" applyFont="1" applyBorder="1" applyAlignment="1">
      <alignment horizontal="left" vertical="center" wrapText="1"/>
    </xf>
    <xf numFmtId="0" fontId="1" fillId="0" borderId="2" xfId="0" applyFont="1" applyBorder="1" applyAlignment="1">
      <alignment vertical="center"/>
    </xf>
    <xf numFmtId="0" fontId="1" fillId="0" borderId="0" xfId="0" applyFont="1" applyFill="1"/>
    <xf numFmtId="0" fontId="4" fillId="0" borderId="0" xfId="0" applyFont="1" applyFill="1"/>
    <xf numFmtId="2" fontId="0" fillId="0" borderId="2" xfId="0" applyNumberFormat="1"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1" fillId="0" borderId="1" xfId="0" applyFont="1" applyBorder="1" applyAlignment="1">
      <alignment vertical="center"/>
    </xf>
    <xf numFmtId="0" fontId="0" fillId="3" borderId="3" xfId="0" applyFill="1" applyBorder="1"/>
    <xf numFmtId="0" fontId="0" fillId="3" borderId="0" xfId="0" applyFill="1" applyBorder="1"/>
    <xf numFmtId="0" fontId="16" fillId="0" borderId="1" xfId="0" applyFont="1" applyBorder="1" applyAlignment="1">
      <alignment horizontal="left" vertical="center" wrapText="1"/>
    </xf>
    <xf numFmtId="0" fontId="4" fillId="0" borderId="0" xfId="0" quotePrefix="1" applyFont="1" applyFill="1" applyAlignment="1">
      <alignment vertical="center"/>
    </xf>
    <xf numFmtId="0" fontId="1" fillId="0" borderId="0" xfId="0" applyFont="1" applyFill="1" applyBorder="1" applyAlignment="1">
      <alignment vertical="center"/>
    </xf>
    <xf numFmtId="0" fontId="3" fillId="3" borderId="0" xfId="0" applyFont="1" applyFill="1" applyBorder="1" applyAlignment="1">
      <alignment horizontal="right" vertical="top" wrapText="1"/>
    </xf>
    <xf numFmtId="0" fontId="3" fillId="4" borderId="3" xfId="0" applyFont="1" applyFill="1" applyBorder="1" applyAlignment="1">
      <alignment horizontal="right" vertical="top" wrapText="1"/>
    </xf>
    <xf numFmtId="0" fontId="3" fillId="4" borderId="0" xfId="0" applyFont="1" applyFill="1" applyBorder="1" applyAlignment="1">
      <alignment horizontal="right" vertical="top" wrapText="1"/>
    </xf>
    <xf numFmtId="0" fontId="18" fillId="4" borderId="0" xfId="0" applyFont="1" applyFill="1" applyBorder="1" applyAlignment="1">
      <alignment horizontal="right" vertical="center" wrapText="1"/>
    </xf>
    <xf numFmtId="1" fontId="0" fillId="0" borderId="2" xfId="0" applyNumberFormat="1" applyBorder="1" applyAlignment="1">
      <alignment vertical="center"/>
    </xf>
    <xf numFmtId="1" fontId="0" fillId="0" borderId="1" xfId="0" applyNumberFormat="1" applyBorder="1" applyAlignment="1">
      <alignment vertical="center"/>
    </xf>
    <xf numFmtId="0" fontId="0" fillId="0" borderId="0" xfId="0" applyAlignment="1">
      <alignment horizontal="left" vertical="center" wrapText="1"/>
    </xf>
    <xf numFmtId="0" fontId="0" fillId="0" borderId="0" xfId="0" applyAlignment="1">
      <alignment horizontal="right" vertical="center" wrapText="1"/>
    </xf>
    <xf numFmtId="0" fontId="5" fillId="0" borderId="0" xfId="0" applyFont="1" applyAlignment="1">
      <alignment horizontal="left" vertical="top"/>
    </xf>
    <xf numFmtId="164" fontId="1" fillId="0" borderId="2" xfId="0" applyNumberFormat="1" applyFont="1" applyBorder="1" applyAlignment="1">
      <alignment vertical="center"/>
    </xf>
    <xf numFmtId="164" fontId="1" fillId="0" borderId="2" xfId="0" quotePrefix="1" applyNumberFormat="1" applyFont="1" applyBorder="1" applyAlignment="1">
      <alignment vertical="center"/>
    </xf>
    <xf numFmtId="164" fontId="0" fillId="0" borderId="2" xfId="0" applyNumberFormat="1" applyBorder="1" applyAlignment="1">
      <alignment vertical="center"/>
    </xf>
    <xf numFmtId="1" fontId="1" fillId="0" borderId="2" xfId="0" quotePrefix="1" applyNumberFormat="1" applyFont="1" applyBorder="1" applyAlignment="1">
      <alignment horizontal="right" vertical="center"/>
    </xf>
    <xf numFmtId="164" fontId="1" fillId="0" borderId="2" xfId="0" applyNumberFormat="1" applyFont="1" applyFill="1" applyBorder="1" applyAlignment="1">
      <alignment vertical="center"/>
    </xf>
    <xf numFmtId="164" fontId="1" fillId="0" borderId="2" xfId="0" quotePrefix="1" applyNumberFormat="1" applyFont="1" applyFill="1" applyBorder="1" applyAlignment="1">
      <alignment vertical="center"/>
    </xf>
    <xf numFmtId="0" fontId="5" fillId="0" borderId="0" xfId="0" applyFont="1" applyFill="1" applyAlignment="1">
      <alignment horizontal="left" vertical="top"/>
    </xf>
    <xf numFmtId="0" fontId="1" fillId="0" borderId="0" xfId="4"/>
    <xf numFmtId="0" fontId="6" fillId="0" borderId="0" xfId="4" applyFont="1"/>
    <xf numFmtId="0" fontId="19" fillId="0" borderId="0" xfId="7" quotePrefix="1" applyFont="1" applyAlignment="1">
      <alignment horizontal="left"/>
    </xf>
    <xf numFmtId="0" fontId="1" fillId="0" borderId="0" xfId="4" quotePrefix="1" applyFont="1"/>
    <xf numFmtId="0" fontId="6" fillId="0" borderId="0" xfId="4" applyFont="1" applyAlignment="1">
      <alignment vertical="top"/>
    </xf>
    <xf numFmtId="0" fontId="1" fillId="0" borderId="0" xfId="4" applyFont="1"/>
    <xf numFmtId="0" fontId="4" fillId="0" borderId="0" xfId="7" applyFont="1"/>
    <xf numFmtId="0" fontId="15" fillId="0" borderId="0" xfId="7"/>
    <xf numFmtId="0" fontId="20" fillId="0" borderId="0" xfId="4" applyFont="1" applyFill="1" applyAlignment="1">
      <alignment vertical="center"/>
    </xf>
    <xf numFmtId="0" fontId="1" fillId="0" borderId="0" xfId="4" applyFill="1"/>
    <xf numFmtId="0" fontId="5" fillId="0" borderId="0" xfId="4" applyFont="1"/>
    <xf numFmtId="0" fontId="3" fillId="0" borderId="0" xfId="0" applyFont="1" applyFill="1" applyBorder="1" applyAlignment="1">
      <alignment horizontal="right" vertical="top" wrapText="1"/>
    </xf>
    <xf numFmtId="0" fontId="18" fillId="0" borderId="0" xfId="0" applyFont="1" applyFill="1" applyBorder="1" applyAlignment="1">
      <alignment horizontal="right" vertical="center" wrapText="1"/>
    </xf>
    <xf numFmtId="0" fontId="21" fillId="0" borderId="0" xfId="0" applyFont="1"/>
    <xf numFmtId="0" fontId="0" fillId="0" borderId="2" xfId="0" applyBorder="1" applyAlignment="1">
      <alignment horizontal="right" vertical="center"/>
    </xf>
    <xf numFmtId="0" fontId="0" fillId="0" borderId="2" xfId="0" applyFill="1" applyBorder="1" applyAlignment="1">
      <alignment horizontal="right" vertical="center"/>
    </xf>
    <xf numFmtId="0" fontId="1" fillId="0" borderId="2" xfId="0" applyFont="1" applyFill="1" applyBorder="1" applyAlignment="1">
      <alignment horizontal="right" vertical="center"/>
    </xf>
    <xf numFmtId="0" fontId="4" fillId="0" borderId="2" xfId="0" applyFont="1" applyBorder="1" applyAlignment="1">
      <alignment horizontal="left" vertical="center" wrapText="1"/>
    </xf>
    <xf numFmtId="0" fontId="3" fillId="3" borderId="4" xfId="0" applyFont="1" applyFill="1" applyBorder="1" applyAlignment="1">
      <alignment horizontal="right" vertical="top" wrapText="1"/>
    </xf>
    <xf numFmtId="164" fontId="1" fillId="2" borderId="2" xfId="0" applyNumberFormat="1" applyFont="1" applyFill="1" applyBorder="1" applyAlignment="1">
      <alignment horizontal="right" vertical="center"/>
    </xf>
    <xf numFmtId="164" fontId="1" fillId="2" borderId="1" xfId="0" applyNumberFormat="1" applyFont="1" applyFill="1" applyBorder="1" applyAlignment="1">
      <alignment horizontal="right" vertical="center"/>
    </xf>
    <xf numFmtId="165" fontId="1" fillId="0" borderId="5" xfId="0" applyNumberFormat="1" applyFont="1" applyBorder="1" applyAlignment="1">
      <alignment horizontal="right" vertical="center"/>
    </xf>
    <xf numFmtId="1" fontId="0" fillId="0" borderId="2" xfId="0" applyNumberFormat="1" applyBorder="1" applyAlignment="1">
      <alignment vertical="center"/>
    </xf>
    <xf numFmtId="1" fontId="0" fillId="0" borderId="1" xfId="0" applyNumberFormat="1" applyBorder="1" applyAlignment="1">
      <alignment vertical="center"/>
    </xf>
    <xf numFmtId="164" fontId="1" fillId="0" borderId="2" xfId="0" quotePrefix="1" applyNumberFormat="1" applyFont="1" applyBorder="1" applyAlignment="1">
      <alignment vertical="center"/>
    </xf>
    <xf numFmtId="164" fontId="0" fillId="0" borderId="2" xfId="0" applyNumberFormat="1" applyBorder="1" applyAlignment="1">
      <alignment vertical="center"/>
    </xf>
    <xf numFmtId="164" fontId="1" fillId="0" borderId="2" xfId="0" quotePrefix="1" applyNumberFormat="1" applyFont="1" applyFill="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right" vertical="center" wrapText="1"/>
    </xf>
    <xf numFmtId="0" fontId="0" fillId="0" borderId="3" xfId="0" applyBorder="1" applyAlignment="1">
      <alignment horizontal="right" wrapText="1"/>
    </xf>
    <xf numFmtId="0" fontId="0" fillId="0" borderId="0" xfId="0" applyAlignment="1">
      <alignment horizontal="right" wrapText="1"/>
    </xf>
    <xf numFmtId="0" fontId="14" fillId="0" borderId="3" xfId="0" applyFont="1" applyFill="1" applyBorder="1" applyAlignment="1">
      <alignment horizontal="right" vertical="center" wrapText="1"/>
    </xf>
    <xf numFmtId="0" fontId="14" fillId="0" borderId="3" xfId="0" applyFont="1" applyFill="1" applyBorder="1" applyAlignment="1">
      <alignment horizontal="right" wrapText="1"/>
    </xf>
    <xf numFmtId="0" fontId="0" fillId="5" borderId="0" xfId="0" applyFill="1"/>
    <xf numFmtId="0" fontId="1" fillId="0" borderId="0" xfId="0" applyFont="1" applyBorder="1" applyAlignment="1">
      <alignment horizontal="center" vertical="center"/>
    </xf>
    <xf numFmtId="0" fontId="1" fillId="0" borderId="0" xfId="0" applyFont="1" applyBorder="1" applyAlignment="1">
      <alignment horizontal="center" vertical="center"/>
    </xf>
    <xf numFmtId="164" fontId="0" fillId="0" borderId="7" xfId="0" applyNumberFormat="1" applyFill="1" applyBorder="1" applyAlignment="1">
      <alignment vertical="center"/>
    </xf>
    <xf numFmtId="164" fontId="1" fillId="0" borderId="2" xfId="0" quotePrefix="1" applyNumberFormat="1" applyFont="1" applyFill="1" applyBorder="1" applyAlignment="1">
      <alignment horizontal="right" vertical="center"/>
    </xf>
    <xf numFmtId="0" fontId="6" fillId="0" borderId="0" xfId="4" applyFont="1" applyAlignment="1">
      <alignment vertical="top" wrapText="1"/>
    </xf>
    <xf numFmtId="0" fontId="1" fillId="0" borderId="0" xfId="4" applyAlignment="1">
      <alignment vertical="top"/>
    </xf>
    <xf numFmtId="0" fontId="14" fillId="0" borderId="0" xfId="7" applyFont="1" applyAlignment="1">
      <alignment horizontal="justify"/>
    </xf>
    <xf numFmtId="0" fontId="6" fillId="0" borderId="0" xfId="0" applyFont="1" applyAlignment="1">
      <alignment horizontal="left" vertical="top" wrapText="1"/>
    </xf>
    <xf numFmtId="0" fontId="1" fillId="0" borderId="0" xfId="0" applyFont="1" applyBorder="1" applyAlignment="1">
      <alignment horizontal="center" vertical="center"/>
    </xf>
    <xf numFmtId="0" fontId="1"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5" xfId="0" applyNumberFormat="1" applyFont="1" applyBorder="1" applyAlignment="1">
      <alignment horizontal="right" vertical="center"/>
    </xf>
    <xf numFmtId="164" fontId="0" fillId="0" borderId="0" xfId="0" applyNumberFormat="1"/>
    <xf numFmtId="164" fontId="4" fillId="0" borderId="6" xfId="0" applyNumberFormat="1" applyFont="1" applyBorder="1" applyAlignment="1">
      <alignment horizontal="right" vertical="center"/>
    </xf>
    <xf numFmtId="164" fontId="1" fillId="0" borderId="6" xfId="0" applyNumberFormat="1" applyFont="1" applyBorder="1" applyAlignment="1">
      <alignment horizontal="right" vertical="center"/>
    </xf>
    <xf numFmtId="164" fontId="0" fillId="0" borderId="7" xfId="0" applyNumberFormat="1" applyFill="1" applyBorder="1" applyAlignment="1">
      <alignment horizontal="right" vertical="center"/>
    </xf>
    <xf numFmtId="0" fontId="22" fillId="0" borderId="0" xfId="0" applyFont="1" applyFill="1" applyBorder="1" applyAlignment="1">
      <alignment horizontal="right" vertical="top" wrapText="1"/>
    </xf>
    <xf numFmtId="1" fontId="0" fillId="0" borderId="7" xfId="0" applyNumberFormat="1" applyFill="1" applyBorder="1" applyAlignment="1">
      <alignment vertical="center"/>
    </xf>
    <xf numFmtId="0" fontId="2" fillId="0" borderId="0" xfId="0" applyFont="1" applyAlignment="1">
      <alignment horizontal="left" vertical="center" wrapText="1"/>
    </xf>
  </cellXfs>
  <cellStyles count="8">
    <cellStyle name="Hyperlink 2" xfId="1"/>
    <cellStyle name="Hyperlink 3" xfId="2"/>
    <cellStyle name="Link 2" xfId="3"/>
    <cellStyle name="Standard" xfId="0" builtinId="0"/>
    <cellStyle name="Standard 2" xfId="4"/>
    <cellStyle name="Standard 3" xfId="5"/>
    <cellStyle name="Standard 3 2" xfId="6"/>
    <cellStyle name="Standard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8919312214213252E-2"/>
          <c:y val="0.28669254935870819"/>
          <c:w val="0.95662548983564333"/>
          <c:h val="0.53467854223140143"/>
        </c:manualLayout>
      </c:layout>
      <c:lineChart>
        <c:grouping val="standard"/>
        <c:varyColors val="0"/>
        <c:ser>
          <c:idx val="1"/>
          <c:order val="0"/>
          <c:tx>
            <c:strRef>
              <c:f>'1 Centro anno'!$A$13</c:f>
              <c:strCache>
                <c:ptCount val="1"/>
                <c:pt idx="0">
                  <c:v>Semi di colza, varietà convenzionali</c:v>
                </c:pt>
              </c:strCache>
            </c:strRef>
          </c:tx>
          <c:spPr>
            <a:ln w="12700" cap="rnd">
              <a:solidFill>
                <a:srgbClr val="4F81BD"/>
              </a:solidFill>
              <a:round/>
            </a:ln>
            <a:effectLst/>
          </c:spPr>
          <c:marker>
            <c:symbol val="x"/>
            <c:size val="5"/>
            <c:spPr>
              <a:solidFill>
                <a:srgbClr val="4F81BD"/>
              </a:solidFill>
              <a:ln w="9525">
                <a:solidFill>
                  <a:srgbClr val="4F81BD"/>
                </a:solidFill>
              </a:ln>
              <a:effectLst/>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Centro anno'!$B$12:$K$12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Centro anno'!$B$13:$K$13</c:f>
              <c:numCache>
                <c:formatCode>0.0</c:formatCode>
                <c:ptCount val="10"/>
                <c:pt idx="0">
                  <c:v>81.839816354794706</c:v>
                </c:pt>
                <c:pt idx="1">
                  <c:v>89.85374285661095</c:v>
                </c:pt>
                <c:pt idx="2">
                  <c:v>91.795735350564101</c:v>
                </c:pt>
                <c:pt idx="3">
                  <c:v>88.660568638190213</c:v>
                </c:pt>
                <c:pt idx="4">
                  <c:v>80.319999999999993</c:v>
                </c:pt>
                <c:pt idx="5">
                  <c:v>74.958941191976649</c:v>
                </c:pt>
                <c:pt idx="6">
                  <c:v>78.143457831570984</c:v>
                </c:pt>
                <c:pt idx="7">
                  <c:v>79.731125626637294</c:v>
                </c:pt>
                <c:pt idx="8">
                  <c:v>78.509313037874094</c:v>
                </c:pt>
                <c:pt idx="9" formatCode="#,##0.0">
                  <c:v>80.468267059502296</c:v>
                </c:pt>
              </c:numCache>
            </c:numRef>
          </c:val>
          <c:smooth val="0"/>
          <c:extLst>
            <c:ext xmlns:c16="http://schemas.microsoft.com/office/drawing/2014/chart" uri="{C3380CC4-5D6E-409C-BE32-E72D297353CC}">
              <c16:uniqueId val="{00000000-D862-4125-BD80-0C4A87564E9E}"/>
            </c:ext>
          </c:extLst>
        </c:ser>
        <c:ser>
          <c:idx val="0"/>
          <c:order val="1"/>
          <c:tx>
            <c:strRef>
              <c:f>'1 Centro anno'!$A$14</c:f>
              <c:strCache>
                <c:ptCount val="1"/>
                <c:pt idx="0">
                  <c:v>Semi di colza, HOLL</c:v>
                </c:pt>
              </c:strCache>
            </c:strRef>
          </c:tx>
          <c:spPr>
            <a:ln w="12700" cap="rnd">
              <a:solidFill>
                <a:srgbClr val="00B0F0"/>
              </a:solidFill>
              <a:round/>
            </a:ln>
            <a:effectLst/>
          </c:spPr>
          <c:marker>
            <c:symbol val="star"/>
            <c:size val="5"/>
            <c:spPr>
              <a:solidFill>
                <a:srgbClr val="00B0F0"/>
              </a:solidFill>
              <a:ln w="9525">
                <a:solidFill>
                  <a:srgbClr val="00B0F0"/>
                </a:solidFill>
              </a:ln>
              <a:effectLst/>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'1 Centro anno'!$B$12:$K$12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Centro anno'!$B$14:$K$14</c:f>
              <c:numCache>
                <c:formatCode>0.0</c:formatCode>
                <c:ptCount val="10"/>
                <c:pt idx="0">
                  <c:v>91.546825527560827</c:v>
                </c:pt>
                <c:pt idx="1">
                  <c:v>99.18049494962932</c:v>
                </c:pt>
                <c:pt idx="2">
                  <c:v>101.71235709463517</c:v>
                </c:pt>
                <c:pt idx="3">
                  <c:v>98.04</c:v>
                </c:pt>
                <c:pt idx="4">
                  <c:v>89.3</c:v>
                </c:pt>
                <c:pt idx="5">
                  <c:v>82.688467555279871</c:v>
                </c:pt>
                <c:pt idx="6">
                  <c:v>82.240066386880571</c:v>
                </c:pt>
                <c:pt idx="7">
                  <c:v>82.1551498311361</c:v>
                </c:pt>
                <c:pt idx="8">
                  <c:v>84.629452606473095</c:v>
                </c:pt>
                <c:pt idx="9" formatCode="#,##0.0">
                  <c:v>85.672941031368197</c:v>
                </c:pt>
              </c:numCache>
            </c:numRef>
          </c:val>
          <c:smooth val="0"/>
          <c:extLst>
            <c:ext xmlns:c16="http://schemas.microsoft.com/office/drawing/2014/chart" uri="{C3380CC4-5D6E-409C-BE32-E72D297353CC}">
              <c16:uniqueId val="{00000001-D862-4125-BD80-0C4A87564E9E}"/>
            </c:ext>
          </c:extLst>
        </c:ser>
        <c:ser>
          <c:idx val="3"/>
          <c:order val="2"/>
          <c:tx>
            <c:strRef>
              <c:f>'1 Centro anno'!$A$15</c:f>
              <c:strCache>
                <c:ptCount val="1"/>
                <c:pt idx="0">
                  <c:v>Girasole, varietà convenzionali</c:v>
                </c:pt>
              </c:strCache>
            </c:strRef>
          </c:tx>
          <c:spPr>
            <a:ln w="12700" cap="rnd">
              <a:solidFill>
                <a:sysClr val="window" lastClr="FFFFFF">
                  <a:lumMod val="50000"/>
                </a:sysClr>
              </a:solidFill>
              <a:round/>
            </a:ln>
            <a:effectLst/>
          </c:spPr>
          <c:marker>
            <c:symbol val="circle"/>
            <c:size val="5"/>
            <c:spPr>
              <a:solidFill>
                <a:sysClr val="window" lastClr="FFFFFF">
                  <a:lumMod val="50000"/>
                </a:sysClr>
              </a:solidFill>
              <a:ln w="9525">
                <a:solidFill>
                  <a:sysClr val="window" lastClr="FFFFFF">
                    <a:lumMod val="50000"/>
                  </a:sysClr>
                </a:solidFill>
              </a:ln>
              <a:effectLst/>
            </c:spPr>
          </c:marker>
          <c:dLbls>
            <c:dLbl>
              <c:idx val="6"/>
              <c:layout>
                <c:manualLayout>
                  <c:x val="-3.2347273956025074E-2"/>
                  <c:y val="1.8690725408895072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62-4125-BD80-0C4A87564E9E}"/>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Centro anno'!$B$12:$K$12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Centro anno'!$B$15:$K$15</c:f>
              <c:numCache>
                <c:formatCode>0.0</c:formatCode>
                <c:ptCount val="10"/>
                <c:pt idx="0">
                  <c:v>87.8239223736078</c:v>
                </c:pt>
                <c:pt idx="1">
                  <c:v>96.165017454889949</c:v>
                </c:pt>
                <c:pt idx="2">
                  <c:v>99.307699858614171</c:v>
                </c:pt>
                <c:pt idx="3">
                  <c:v>94.96</c:v>
                </c:pt>
                <c:pt idx="4">
                  <c:v>85.21</c:v>
                </c:pt>
                <c:pt idx="5">
                  <c:v>80.250849380110793</c:v>
                </c:pt>
                <c:pt idx="6">
                  <c:v>81.725170986366976</c:v>
                </c:pt>
                <c:pt idx="7">
                  <c:v>81.196676555496794</c:v>
                </c:pt>
                <c:pt idx="8">
                  <c:v>79.829775757969301</c:v>
                </c:pt>
                <c:pt idx="9" formatCode="#,##0.0">
                  <c:v>79.569430879318901</c:v>
                </c:pt>
              </c:numCache>
            </c:numRef>
          </c:val>
          <c:smooth val="0"/>
          <c:extLst>
            <c:ext xmlns:c16="http://schemas.microsoft.com/office/drawing/2014/chart" uri="{C3380CC4-5D6E-409C-BE32-E72D297353CC}">
              <c16:uniqueId val="{00000003-D862-4125-BD80-0C4A87564E9E}"/>
            </c:ext>
          </c:extLst>
        </c:ser>
        <c:ser>
          <c:idx val="2"/>
          <c:order val="3"/>
          <c:tx>
            <c:strRef>
              <c:f>'1 Centro anno'!$A$16</c:f>
              <c:strCache>
                <c:ptCount val="1"/>
                <c:pt idx="0">
                  <c:v>Girasole, HOLL</c:v>
                </c:pt>
              </c:strCache>
            </c:strRef>
          </c:tx>
          <c:spPr>
            <a:ln w="12700" cap="rnd">
              <a:solidFill>
                <a:sysClr val="windowText" lastClr="000000">
                  <a:lumMod val="65000"/>
                  <a:lumOff val="35000"/>
                </a:sysClr>
              </a:solidFill>
              <a:round/>
            </a:ln>
            <a:effectLst/>
          </c:spPr>
          <c:marker>
            <c:symbol val="circle"/>
            <c:size val="5"/>
            <c:spPr>
              <a:solidFill>
                <a:sysClr val="windowText" lastClr="000000">
                  <a:lumMod val="75000"/>
                  <a:lumOff val="25000"/>
                </a:sysClr>
              </a:solidFill>
              <a:ln w="9525">
                <a:solidFill>
                  <a:sysClr val="windowText" lastClr="000000">
                    <a:lumMod val="65000"/>
                    <a:lumOff val="35000"/>
                  </a:sysClr>
                </a:solidFill>
              </a:ln>
              <a:effectLst/>
            </c:spPr>
          </c:marker>
          <c:dLbls>
            <c:dLbl>
              <c:idx val="0"/>
              <c:layout>
                <c:manualLayout>
                  <c:x val="-5.2694610778443118E-2"/>
                  <c:y val="2.2870211549456832E-3"/>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62-4125-BD80-0C4A87564E9E}"/>
                </c:ext>
              </c:extLst>
            </c:dLbl>
            <c:dLbl>
              <c:idx val="1"/>
              <c:layout>
                <c:manualLayout>
                  <c:x val="-9.5808383233532933E-3"/>
                  <c:y val="-1.6009148084619784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862-4125-BD80-0C4A87564E9E}"/>
                </c:ext>
              </c:extLst>
            </c:dLbl>
            <c:dLbl>
              <c:idx val="2"/>
              <c:layout>
                <c:manualLayout>
                  <c:x val="-1.11776447105789E-2"/>
                  <c:y val="-1.3722126929674141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862-4125-BD80-0C4A87564E9E}"/>
                </c:ext>
              </c:extLst>
            </c:dLbl>
            <c:dLbl>
              <c:idx val="3"/>
              <c:layout>
                <c:manualLayout>
                  <c:x val="-3.1936127744510976E-3"/>
                  <c:y val="-6.8610634648370496E-3"/>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62-4125-BD80-0C4A87564E9E}"/>
                </c:ext>
              </c:extLst>
            </c:dLbl>
            <c:dLbl>
              <c:idx val="4"/>
              <c:layout>
                <c:manualLayout>
                  <c:x val="-1.5968063872255488E-3"/>
                  <c:y val="-6.8610634648370496E-3"/>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62-4125-BD80-0C4A87564E9E}"/>
                </c:ext>
              </c:extLst>
            </c:dLbl>
            <c:dLbl>
              <c:idx val="5"/>
              <c:layout>
                <c:manualLayout>
                  <c:x val="-7.9840319361277438E-3"/>
                  <c:y val="-2.0583190394511151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62-4125-BD80-0C4A87564E9E}"/>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Centro anno'!$B$12:$K$12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Centro anno'!$B$16:$K$16</c:f>
              <c:numCache>
                <c:formatCode>0.0</c:formatCode>
                <c:ptCount val="10"/>
                <c:pt idx="0">
                  <c:v>90.022039537523867</c:v>
                </c:pt>
                <c:pt idx="1">
                  <c:v>99.366544160693905</c:v>
                </c:pt>
                <c:pt idx="2">
                  <c:v>102.46909752318855</c:v>
                </c:pt>
                <c:pt idx="3">
                  <c:v>98.71</c:v>
                </c:pt>
                <c:pt idx="4">
                  <c:v>91.88</c:v>
                </c:pt>
                <c:pt idx="5">
                  <c:v>86.367719030260375</c:v>
                </c:pt>
                <c:pt idx="6">
                  <c:v>86.91914756333054</c:v>
                </c:pt>
                <c:pt idx="7">
                  <c:v>83.334011204991995</c:v>
                </c:pt>
                <c:pt idx="8">
                  <c:v>83.214808888751506</c:v>
                </c:pt>
                <c:pt idx="9" formatCode="#,##0.0">
                  <c:v>84.225395334350907</c:v>
                </c:pt>
              </c:numCache>
            </c:numRef>
          </c:val>
          <c:smooth val="0"/>
          <c:extLst>
            <c:ext xmlns:c16="http://schemas.microsoft.com/office/drawing/2014/chart" uri="{C3380CC4-5D6E-409C-BE32-E72D297353CC}">
              <c16:uniqueId val="{0000000A-D862-4125-BD80-0C4A87564E9E}"/>
            </c:ext>
          </c:extLst>
        </c:ser>
        <c:ser>
          <c:idx val="4"/>
          <c:order val="4"/>
          <c:tx>
            <c:strRef>
              <c:f>'1 Centro anno'!$A$17</c:f>
              <c:strCache>
                <c:ptCount val="1"/>
                <c:pt idx="0">
                  <c:v>Favette di soia</c:v>
                </c:pt>
              </c:strCache>
            </c:strRef>
          </c:tx>
          <c:spPr>
            <a:ln w="12700">
              <a:solidFill>
                <a:schemeClr val="bg1">
                  <a:lumMod val="75000"/>
                </a:schemeClr>
              </a:solidFill>
            </a:ln>
          </c:spPr>
          <c:marker>
            <c:symbol val="circle"/>
            <c:size val="5"/>
            <c:spPr>
              <a:solidFill>
                <a:schemeClr val="bg1">
                  <a:lumMod val="75000"/>
                </a:schemeClr>
              </a:solidFill>
              <a:ln>
                <a:solidFill>
                  <a:schemeClr val="bg1">
                    <a:lumMod val="75000"/>
                  </a:schemeClr>
                </a:solidFill>
              </a:ln>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Centro anno'!$B$12:$K$12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Centro anno'!$B$17:$K$17</c:f>
              <c:numCache>
                <c:formatCode>0.0</c:formatCode>
                <c:ptCount val="10"/>
                <c:pt idx="0">
                  <c:v>63.685155849956224</c:v>
                </c:pt>
                <c:pt idx="1">
                  <c:v>60.936510272984755</c:v>
                </c:pt>
                <c:pt idx="2">
                  <c:v>68.71264714715943</c:v>
                </c:pt>
                <c:pt idx="3">
                  <c:v>67.55</c:v>
                </c:pt>
                <c:pt idx="4">
                  <c:v>57.61</c:v>
                </c:pt>
                <c:pt idx="5">
                  <c:v>55.555245584371008</c:v>
                </c:pt>
                <c:pt idx="6">
                  <c:v>54.82856394017557</c:v>
                </c:pt>
                <c:pt idx="7">
                  <c:v>52.670144853350102</c:v>
                </c:pt>
                <c:pt idx="8">
                  <c:v>50.665406565193003</c:v>
                </c:pt>
                <c:pt idx="9" formatCode="#,##0.0">
                  <c:v>44.5150288818866</c:v>
                </c:pt>
              </c:numCache>
            </c:numRef>
          </c:val>
          <c:smooth val="0"/>
          <c:extLst>
            <c:ext xmlns:c16="http://schemas.microsoft.com/office/drawing/2014/chart" uri="{C3380CC4-5D6E-409C-BE32-E72D297353CC}">
              <c16:uniqueId val="{0000000B-D862-4125-BD80-0C4A87564E9E}"/>
            </c:ext>
          </c:extLst>
        </c:ser>
        <c:dLbls>
          <c:showLegendKey val="0"/>
          <c:showVal val="0"/>
          <c:showCatName val="0"/>
          <c:showSerName val="0"/>
          <c:showPercent val="0"/>
          <c:showBubbleSize val="0"/>
        </c:dLbls>
        <c:marker val="1"/>
        <c:smooth val="0"/>
        <c:axId val="710812728"/>
        <c:axId val="1"/>
      </c:lineChart>
      <c:catAx>
        <c:axId val="710812728"/>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ysClr val="windowText" lastClr="000000"/>
                </a:solidFill>
                <a:latin typeface="Arial"/>
                <a:ea typeface="Arial"/>
                <a:cs typeface="Arial"/>
              </a:defRPr>
            </a:pPr>
            <a:endParaRPr lang="de-DE"/>
          </a:p>
        </c:txPr>
        <c:crossAx val="1"/>
        <c:crosses val="autoZero"/>
        <c:auto val="1"/>
        <c:lblAlgn val="ctr"/>
        <c:lblOffset val="100"/>
        <c:noMultiLvlLbl val="0"/>
      </c:catAx>
      <c:valAx>
        <c:axId val="1"/>
        <c:scaling>
          <c:orientation val="minMax"/>
          <c:min val="40"/>
        </c:scaling>
        <c:delete val="1"/>
        <c:axPos val="l"/>
        <c:numFmt formatCode="0.0" sourceLinked="1"/>
        <c:majorTickMark val="out"/>
        <c:minorTickMark val="none"/>
        <c:tickLblPos val="nextTo"/>
        <c:crossAx val="710812728"/>
        <c:crosses val="autoZero"/>
        <c:crossBetween val="between"/>
      </c:valAx>
      <c:spPr>
        <a:noFill/>
        <a:ln w="25400">
          <a:noFill/>
        </a:ln>
      </c:spPr>
    </c:plotArea>
    <c:legend>
      <c:legendPos val="r"/>
      <c:layout>
        <c:manualLayout>
          <c:xMode val="edge"/>
          <c:yMode val="edge"/>
          <c:x val="6.3694341801161227E-3"/>
          <c:y val="0.1263539391005038"/>
          <c:w val="0.6480899278268154"/>
          <c:h val="0.10950674722043661"/>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31750</xdr:colOff>
      <xdr:row>0</xdr:row>
      <xdr:rowOff>19050</xdr:rowOff>
    </xdr:from>
    <xdr:to>
      <xdr:col>2</xdr:col>
      <xdr:colOff>215900</xdr:colOff>
      <xdr:row>3</xdr:row>
      <xdr:rowOff>19050</xdr:rowOff>
    </xdr:to>
    <xdr:pic>
      <xdr:nvPicPr>
        <xdr:cNvPr id="129190"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19050"/>
          <a:ext cx="2070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107950</xdr:colOff>
      <xdr:row>8</xdr:row>
      <xdr:rowOff>76200</xdr:rowOff>
    </xdr:from>
    <xdr:to>
      <xdr:col>5</xdr:col>
      <xdr:colOff>927100</xdr:colOff>
      <xdr:row>24</xdr:row>
      <xdr:rowOff>38100</xdr:rowOff>
    </xdr:to>
    <xdr:pic>
      <xdr:nvPicPr>
        <xdr:cNvPr id="129191"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50" y="1517650"/>
          <a:ext cx="5435600" cy="250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1955800</xdr:colOff>
      <xdr:row>2</xdr:row>
      <xdr:rowOff>165100</xdr:rowOff>
    </xdr:to>
    <xdr:pic>
      <xdr:nvPicPr>
        <xdr:cNvPr id="130199"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58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450850</xdr:colOff>
      <xdr:row>8</xdr:row>
      <xdr:rowOff>69850</xdr:rowOff>
    </xdr:from>
    <xdr:to>
      <xdr:col>25</xdr:col>
      <xdr:colOff>44450</xdr:colOff>
      <xdr:row>40</xdr:row>
      <xdr:rowOff>88900</xdr:rowOff>
    </xdr:to>
    <xdr:graphicFrame macro="">
      <xdr:nvGraphicFramePr>
        <xdr:cNvPr id="13020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0.00707</cdr:x>
      <cdr:y>0.00969</cdr:y>
    </cdr:from>
    <cdr:to>
      <cdr:x>0.37711</cdr:x>
      <cdr:y>0.1912</cdr:y>
    </cdr:to>
    <cdr:sp macro="" textlink="">
      <cdr:nvSpPr>
        <cdr:cNvPr id="4" name="Textfeld 1"/>
        <cdr:cNvSpPr txBox="1"/>
      </cdr:nvSpPr>
      <cdr:spPr>
        <a:xfrm xmlns:a="http://schemas.openxmlformats.org/drawingml/2006/main">
          <a:off x="50800" y="50800"/>
          <a:ext cx="2659886" cy="951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900">
              <a:latin typeface="Arial" panose="020B0604020202020204" pitchFamily="34" charset="0"/>
              <a:cs typeface="Arial" panose="020B0604020202020204" pitchFamily="34" charset="0"/>
            </a:rPr>
            <a:t>Semi oleosi</a:t>
          </a:r>
        </a:p>
        <a:p xmlns:a="http://schemas.openxmlformats.org/drawingml/2006/main">
          <a:r>
            <a:rPr lang="de-CH" sz="900" b="1">
              <a:latin typeface="Arial" panose="020B0604020202020204" pitchFamily="34" charset="0"/>
              <a:cs typeface="Arial" panose="020B0604020202020204" pitchFamily="34" charset="0"/>
            </a:rPr>
            <a:t>la produzione lordi</a:t>
          </a:r>
        </a:p>
        <a:p xmlns:a="http://schemas.openxmlformats.org/drawingml/2006/main">
          <a:r>
            <a:rPr lang="de-CH" sz="900">
              <a:latin typeface="Arial" panose="020B0604020202020204" pitchFamily="34" charset="0"/>
              <a:cs typeface="Arial" panose="020B0604020202020204" pitchFamily="34" charset="0"/>
            </a:rPr>
            <a:t>CHF</a:t>
          </a:r>
          <a:r>
            <a:rPr lang="de-CH" sz="900" baseline="0">
              <a:latin typeface="Arial" panose="020B0604020202020204" pitchFamily="34" charset="0"/>
              <a:cs typeface="Arial" panose="020B0604020202020204" pitchFamily="34" charset="0"/>
            </a:rPr>
            <a:t> / 100 kg</a:t>
          </a:r>
        </a:p>
        <a:p xmlns:a="http://schemas.openxmlformats.org/drawingml/2006/main">
          <a:r>
            <a:rPr lang="de-CH" sz="900" baseline="0">
              <a:latin typeface="Arial" panose="020B0604020202020204" pitchFamily="34" charset="0"/>
              <a:cs typeface="Arial" panose="020B0604020202020204" pitchFamily="34" charset="0"/>
            </a:rPr>
            <a:t>2010 .. 2019, anno di raccolto</a:t>
          </a:r>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0.01561</cdr:x>
      <cdr:y>0.94727</cdr:y>
    </cdr:from>
    <cdr:to>
      <cdr:x>0.21623</cdr:x>
      <cdr:y>0.99221</cdr:y>
    </cdr:to>
    <cdr:sp macro="" textlink="">
      <cdr:nvSpPr>
        <cdr:cNvPr id="5" name="Textfeld 1"/>
        <cdr:cNvSpPr txBox="1"/>
      </cdr:nvSpPr>
      <cdr:spPr>
        <a:xfrm xmlns:a="http://schemas.openxmlformats.org/drawingml/2006/main">
          <a:off x="124509" y="4818165"/>
          <a:ext cx="1600065" cy="228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anose="020B0604020202020204" pitchFamily="34" charset="0"/>
              <a:cs typeface="Arial" panose="020B0604020202020204" pitchFamily="34" charset="0"/>
            </a:rPr>
            <a:t>Fonte: FBMA</a:t>
          </a:r>
          <a:r>
            <a:rPr lang="de-CH" sz="800" baseline="0">
              <a:latin typeface="Arial" panose="020B0604020202020204" pitchFamily="34" charset="0"/>
              <a:cs typeface="Arial" panose="020B0604020202020204" pitchFamily="34" charset="0"/>
            </a:rPr>
            <a:t> (BLW)</a:t>
          </a:r>
          <a:endParaRPr lang="de-CH"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
  <sheetViews>
    <sheetView showGridLines="0" zoomScaleNormal="100" workbookViewId="0">
      <selection activeCell="N23" sqref="N23"/>
    </sheetView>
  </sheetViews>
  <sheetFormatPr baseColWidth="10" defaultColWidth="11.453125" defaultRowHeight="12.5" x14ac:dyDescent="0.25"/>
  <cols>
    <col min="1" max="1" width="11.453125" style="48"/>
    <col min="2" max="2" width="15.54296875" style="48" customWidth="1"/>
    <col min="3" max="3" width="13.81640625" style="48" customWidth="1"/>
    <col min="4" max="4" width="11.453125" style="48"/>
    <col min="5" max="5" width="13.81640625" style="48" customWidth="1"/>
    <col min="6" max="6" width="16" style="48" customWidth="1"/>
    <col min="7" max="16384" width="11.453125" style="48"/>
  </cols>
  <sheetData>
    <row r="1" spans="1:7" x14ac:dyDescent="0.25">
      <c r="D1" s="86" t="s">
        <v>50</v>
      </c>
      <c r="E1" s="87"/>
      <c r="F1" s="87"/>
      <c r="G1" s="87"/>
    </row>
    <row r="2" spans="1:7" x14ac:dyDescent="0.25">
      <c r="D2" s="87"/>
      <c r="E2" s="87"/>
      <c r="F2" s="87"/>
      <c r="G2" s="87"/>
    </row>
    <row r="3" spans="1:7" ht="14.25" customHeight="1" x14ac:dyDescent="0.25">
      <c r="D3" s="87"/>
      <c r="E3" s="87"/>
      <c r="F3" s="87"/>
      <c r="G3" s="87"/>
    </row>
    <row r="4" spans="1:7" x14ac:dyDescent="0.25">
      <c r="D4" s="49"/>
      <c r="E4" s="49"/>
      <c r="F4" s="49"/>
      <c r="G4" s="49"/>
    </row>
    <row r="5" spans="1:7" ht="24.75" customHeight="1" x14ac:dyDescent="0.25">
      <c r="A5" s="56" t="s">
        <v>37</v>
      </c>
      <c r="B5" s="57"/>
      <c r="C5" s="57"/>
    </row>
    <row r="6" spans="1:7" ht="12.75" customHeight="1" x14ac:dyDescent="0.25">
      <c r="A6" s="56"/>
      <c r="B6" s="57"/>
      <c r="C6" s="57"/>
    </row>
    <row r="7" spans="1:7" x14ac:dyDescent="0.25">
      <c r="A7" s="48" t="s">
        <v>2</v>
      </c>
    </row>
    <row r="8" spans="1:7" x14ac:dyDescent="0.25">
      <c r="A8" s="50" t="s">
        <v>3</v>
      </c>
    </row>
    <row r="9" spans="1:7" x14ac:dyDescent="0.25">
      <c r="A9" s="51"/>
    </row>
    <row r="17" spans="1:10" x14ac:dyDescent="0.25">
      <c r="D17" s="52"/>
      <c r="E17" s="52"/>
    </row>
    <row r="18" spans="1:10" x14ac:dyDescent="0.25">
      <c r="D18" s="52"/>
      <c r="E18" s="52"/>
    </row>
    <row r="19" spans="1:10" x14ac:dyDescent="0.25">
      <c r="D19" s="52"/>
      <c r="E19" s="52"/>
    </row>
    <row r="20" spans="1:10" x14ac:dyDescent="0.25">
      <c r="D20" s="52"/>
      <c r="E20" s="52"/>
    </row>
    <row r="24" spans="1:10" x14ac:dyDescent="0.25">
      <c r="A24" s="53"/>
    </row>
    <row r="26" spans="1:10" x14ac:dyDescent="0.25">
      <c r="A26" s="58" t="s">
        <v>51</v>
      </c>
    </row>
    <row r="28" spans="1:10" s="55" customFormat="1" ht="14.5" x14ac:dyDescent="0.35">
      <c r="A28" s="54" t="s">
        <v>4</v>
      </c>
    </row>
    <row r="29" spans="1:10" s="55" customFormat="1" ht="26.25" customHeight="1" x14ac:dyDescent="0.35">
      <c r="A29" s="88" t="s">
        <v>5</v>
      </c>
      <c r="B29" s="88"/>
      <c r="C29" s="88"/>
      <c r="D29" s="88"/>
      <c r="E29" s="88"/>
      <c r="F29" s="88"/>
      <c r="G29" s="88"/>
      <c r="H29" s="88"/>
      <c r="I29" s="88"/>
      <c r="J29" s="88"/>
    </row>
    <row r="30" spans="1:10" s="55" customFormat="1" ht="26.25" customHeight="1" x14ac:dyDescent="0.35">
      <c r="A30" s="88" t="s">
        <v>6</v>
      </c>
      <c r="B30" s="88"/>
      <c r="C30" s="88"/>
      <c r="D30" s="88"/>
      <c r="E30" s="88"/>
      <c r="F30" s="88"/>
      <c r="G30" s="88"/>
      <c r="H30" s="88"/>
      <c r="I30" s="88"/>
      <c r="J30" s="88"/>
    </row>
    <row r="31" spans="1:10" s="55" customFormat="1" ht="26.25" customHeight="1" x14ac:dyDescent="0.35">
      <c r="A31" s="88" t="s">
        <v>7</v>
      </c>
      <c r="B31" s="88"/>
      <c r="C31" s="88"/>
      <c r="D31" s="88"/>
      <c r="E31" s="88"/>
      <c r="F31" s="88"/>
      <c r="G31" s="88"/>
      <c r="H31" s="88"/>
      <c r="I31" s="88"/>
      <c r="J31" s="88"/>
    </row>
  </sheetData>
  <mergeCells count="4">
    <mergeCell ref="D1:G3"/>
    <mergeCell ref="A29:J29"/>
    <mergeCell ref="A30:J30"/>
    <mergeCell ref="A31:J31"/>
  </mergeCells>
  <pageMargins left="0.70866141732283472" right="0.74803149606299213" top="0.47244094488188981" bottom="0.98425196850393704" header="0.51181102362204722" footer="0.51181102362204722"/>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3"/>
  <sheetViews>
    <sheetView showGridLines="0" tabSelected="1" zoomScaleNormal="100" workbookViewId="0">
      <selection activeCell="M47" sqref="M47"/>
    </sheetView>
  </sheetViews>
  <sheetFormatPr baseColWidth="10" defaultRowHeight="12.5" outlineLevelRow="1" outlineLevelCol="1" x14ac:dyDescent="0.25"/>
  <cols>
    <col min="1" max="1" width="38.1796875" customWidth="1"/>
    <col min="2" max="7" width="7.26953125" customWidth="1"/>
    <col min="8" max="8" width="8.54296875" customWidth="1"/>
    <col min="9" max="9" width="7.6328125" customWidth="1"/>
    <col min="10" max="10" width="6.90625" customWidth="1"/>
    <col min="11" max="11" width="7" customWidth="1"/>
    <col min="12" max="12" width="10.90625" customWidth="1"/>
    <col min="13" max="13" width="11.453125" customWidth="1" outlineLevel="1"/>
    <col min="14" max="14" width="11.453125" customWidth="1"/>
  </cols>
  <sheetData>
    <row r="1" spans="1:14" ht="12.75" customHeight="1" x14ac:dyDescent="0.25">
      <c r="J1" s="89" t="s">
        <v>49</v>
      </c>
      <c r="K1" s="89"/>
      <c r="L1" s="89"/>
    </row>
    <row r="2" spans="1:14" x14ac:dyDescent="0.25">
      <c r="J2" s="89"/>
      <c r="K2" s="89"/>
      <c r="L2" s="89"/>
    </row>
    <row r="3" spans="1:14" ht="50.25" customHeight="1" x14ac:dyDescent="0.25">
      <c r="J3" s="89"/>
      <c r="K3" s="89"/>
      <c r="L3" s="89"/>
    </row>
    <row r="4" spans="1:14" ht="8.25" customHeight="1" x14ac:dyDescent="0.25">
      <c r="B4" s="2"/>
      <c r="C4" s="2"/>
      <c r="D4" s="2"/>
      <c r="E4" s="2"/>
      <c r="F4" s="2"/>
      <c r="G4" s="2"/>
      <c r="H4" s="2"/>
      <c r="I4" s="2"/>
      <c r="J4" s="2"/>
    </row>
    <row r="5" spans="1:14" ht="15.75" customHeight="1" x14ac:dyDescent="0.25">
      <c r="A5" s="1" t="s">
        <v>8</v>
      </c>
      <c r="B5" s="2"/>
      <c r="C5" s="2"/>
      <c r="D5" s="2"/>
      <c r="E5" s="2"/>
      <c r="F5" s="2"/>
      <c r="G5" s="2"/>
      <c r="H5" s="2"/>
      <c r="I5" s="2"/>
      <c r="J5" s="2"/>
    </row>
    <row r="6" spans="1:14" ht="15.75" customHeight="1" x14ac:dyDescent="0.3">
      <c r="A6" s="3" t="s">
        <v>55</v>
      </c>
      <c r="B6" s="2"/>
      <c r="C6" s="2"/>
      <c r="D6" s="2"/>
      <c r="E6" s="2"/>
      <c r="F6" s="2"/>
      <c r="G6" s="2"/>
      <c r="H6" s="2"/>
      <c r="I6" s="2"/>
      <c r="J6" s="2"/>
    </row>
    <row r="7" spans="1:14" ht="15.75" customHeight="1" x14ac:dyDescent="0.25">
      <c r="A7" s="1" t="s">
        <v>57</v>
      </c>
      <c r="B7" s="2"/>
      <c r="C7" s="2"/>
      <c r="D7" s="2"/>
      <c r="E7" s="2"/>
      <c r="F7" s="2"/>
      <c r="G7" s="2"/>
      <c r="H7" s="2"/>
      <c r="I7" s="2"/>
      <c r="J7" s="2"/>
    </row>
    <row r="8" spans="1:14" ht="15.75" customHeight="1" x14ac:dyDescent="0.25">
      <c r="A8" s="1" t="s">
        <v>58</v>
      </c>
    </row>
    <row r="9" spans="1:14" ht="27.75" customHeight="1" x14ac:dyDescent="0.25">
      <c r="A9" s="5"/>
      <c r="B9" s="90" t="s">
        <v>46</v>
      </c>
      <c r="C9" s="90"/>
      <c r="D9" s="90"/>
      <c r="E9" s="90"/>
      <c r="F9" s="82"/>
      <c r="G9" s="82"/>
      <c r="H9" s="75"/>
      <c r="I9" s="83"/>
      <c r="J9" s="75"/>
      <c r="K9" s="77" t="s">
        <v>9</v>
      </c>
      <c r="L9" s="78" t="s">
        <v>10</v>
      </c>
      <c r="M9" s="78" t="s">
        <v>11</v>
      </c>
      <c r="N9" s="80" t="s">
        <v>56</v>
      </c>
    </row>
    <row r="10" spans="1:14" ht="22.5" customHeight="1" x14ac:dyDescent="0.3">
      <c r="A10" s="6"/>
      <c r="B10" s="39">
        <v>2010</v>
      </c>
      <c r="C10" s="39">
        <v>2011</v>
      </c>
      <c r="D10" s="39">
        <v>2012</v>
      </c>
      <c r="E10" s="39">
        <v>2013</v>
      </c>
      <c r="F10" s="76">
        <v>2014</v>
      </c>
      <c r="G10" s="39">
        <v>2015</v>
      </c>
      <c r="H10" s="39">
        <v>2016</v>
      </c>
      <c r="I10" s="39">
        <v>2017</v>
      </c>
      <c r="J10" s="39">
        <v>2018</v>
      </c>
      <c r="K10" s="92">
        <v>2019</v>
      </c>
      <c r="L10" s="93"/>
      <c r="M10" s="94"/>
      <c r="N10" s="79" t="s">
        <v>61</v>
      </c>
    </row>
    <row r="11" spans="1:14" ht="1.5" customHeight="1" x14ac:dyDescent="0.3">
      <c r="A11" s="6"/>
      <c r="B11" s="32"/>
      <c r="C11" s="32"/>
      <c r="D11" s="32"/>
      <c r="E11" s="32"/>
      <c r="F11" s="66"/>
      <c r="G11" s="32"/>
      <c r="H11" s="66"/>
      <c r="I11" s="32"/>
      <c r="J11" s="32"/>
      <c r="K11" s="33"/>
      <c r="L11" s="34"/>
      <c r="M11" s="34"/>
      <c r="N11" s="35"/>
    </row>
    <row r="12" spans="1:14" s="13" customFormat="1" ht="8.5" customHeight="1" outlineLevel="1" x14ac:dyDescent="0.3">
      <c r="A12" s="6"/>
      <c r="B12" s="100">
        <v>2010</v>
      </c>
      <c r="C12" s="100">
        <v>2011</v>
      </c>
      <c r="D12" s="100">
        <v>2012</v>
      </c>
      <c r="E12" s="100">
        <v>2013</v>
      </c>
      <c r="F12" s="100">
        <v>2014</v>
      </c>
      <c r="G12" s="100">
        <v>2015</v>
      </c>
      <c r="H12" s="100">
        <v>2016</v>
      </c>
      <c r="I12" s="100">
        <v>2017</v>
      </c>
      <c r="J12" s="100">
        <v>2018</v>
      </c>
      <c r="K12" s="100">
        <v>2019</v>
      </c>
      <c r="L12" s="59"/>
      <c r="M12" s="59"/>
      <c r="N12" s="60"/>
    </row>
    <row r="13" spans="1:14" ht="15" customHeight="1" x14ac:dyDescent="0.25">
      <c r="A13" s="65" t="s">
        <v>42</v>
      </c>
      <c r="B13" s="67">
        <v>81.839816354794706</v>
      </c>
      <c r="C13" s="67">
        <v>89.85374285661095</v>
      </c>
      <c r="D13" s="67">
        <v>91.795735350564101</v>
      </c>
      <c r="E13" s="67">
        <v>88.660568638190213</v>
      </c>
      <c r="F13" s="67">
        <v>80.319999999999993</v>
      </c>
      <c r="G13" s="67">
        <v>74.958941191976649</v>
      </c>
      <c r="H13" s="67">
        <v>78.143457831570984</v>
      </c>
      <c r="I13" s="67">
        <v>79.731125626637294</v>
      </c>
      <c r="J13" s="67">
        <v>78.509313037874094</v>
      </c>
      <c r="K13" s="95">
        <v>80.468267059502296</v>
      </c>
      <c r="L13" s="84">
        <v>74.499185277484898</v>
      </c>
      <c r="M13" s="84">
        <v>85.985998067828106</v>
      </c>
      <c r="N13" s="69">
        <v>1.9394829704217982</v>
      </c>
    </row>
    <row r="14" spans="1:14" ht="15.75" customHeight="1" x14ac:dyDescent="0.25">
      <c r="A14" s="7" t="s">
        <v>53</v>
      </c>
      <c r="B14" s="68">
        <v>91.546825527560827</v>
      </c>
      <c r="C14" s="68">
        <v>99.18049494962932</v>
      </c>
      <c r="D14" s="68">
        <v>101.71235709463517</v>
      </c>
      <c r="E14" s="68">
        <v>98.04</v>
      </c>
      <c r="F14" s="68">
        <v>89.3</v>
      </c>
      <c r="G14" s="68">
        <v>82.688467555279871</v>
      </c>
      <c r="H14" s="68">
        <v>82.240066386880571</v>
      </c>
      <c r="I14" s="67">
        <v>82.1551498311361</v>
      </c>
      <c r="J14" s="67">
        <v>84.629452606473095</v>
      </c>
      <c r="K14" s="95">
        <v>85.672941031368197</v>
      </c>
      <c r="L14" s="84">
        <v>70</v>
      </c>
      <c r="M14" s="84">
        <v>89.5</v>
      </c>
      <c r="N14" s="69">
        <v>4.2280219611146803</v>
      </c>
    </row>
    <row r="15" spans="1:14" ht="15.75" customHeight="1" x14ac:dyDescent="0.25">
      <c r="A15" s="19" t="s">
        <v>43</v>
      </c>
      <c r="B15" s="68">
        <v>87.8239223736078</v>
      </c>
      <c r="C15" s="68">
        <v>96.165017454889949</v>
      </c>
      <c r="D15" s="68">
        <v>99.307699858614171</v>
      </c>
      <c r="E15" s="68">
        <v>94.96</v>
      </c>
      <c r="F15" s="68">
        <v>85.21</v>
      </c>
      <c r="G15" s="68">
        <v>80.250849380110793</v>
      </c>
      <c r="H15" s="68">
        <v>81.725170986366976</v>
      </c>
      <c r="I15" s="67">
        <v>81.196676555496794</v>
      </c>
      <c r="J15" s="67">
        <v>79.829775757969301</v>
      </c>
      <c r="K15" s="95">
        <v>79.569430879318901</v>
      </c>
      <c r="L15" s="84">
        <v>74</v>
      </c>
      <c r="M15" s="84">
        <v>84.498697219545306</v>
      </c>
      <c r="N15" s="69">
        <v>-2.3219634691743267</v>
      </c>
    </row>
    <row r="16" spans="1:14" ht="15.75" customHeight="1" x14ac:dyDescent="0.25">
      <c r="A16" s="7" t="s">
        <v>54</v>
      </c>
      <c r="B16" s="68">
        <v>90.022039537523867</v>
      </c>
      <c r="C16" s="68">
        <v>99.366544160693905</v>
      </c>
      <c r="D16" s="68">
        <v>102.46909752318855</v>
      </c>
      <c r="E16" s="68">
        <v>98.71</v>
      </c>
      <c r="F16" s="68">
        <v>91.88</v>
      </c>
      <c r="G16" s="68">
        <v>86.367719030260375</v>
      </c>
      <c r="H16" s="68">
        <v>86.91914756333054</v>
      </c>
      <c r="I16" s="67">
        <v>83.334011204991995</v>
      </c>
      <c r="J16" s="67">
        <v>83.214808888751506</v>
      </c>
      <c r="K16" s="95">
        <v>84.225395334350907</v>
      </c>
      <c r="L16" s="84">
        <v>82.43</v>
      </c>
      <c r="M16" s="84">
        <v>87.25</v>
      </c>
      <c r="N16" s="69">
        <v>-1.0586400350276839</v>
      </c>
    </row>
    <row r="17" spans="1:14" ht="15.75" customHeight="1" x14ac:dyDescent="0.25">
      <c r="A17" s="7" t="s">
        <v>12</v>
      </c>
      <c r="B17" s="68">
        <v>63.685155849956224</v>
      </c>
      <c r="C17" s="68">
        <v>60.936510272984755</v>
      </c>
      <c r="D17" s="68">
        <v>68.71264714715943</v>
      </c>
      <c r="E17" s="68">
        <v>67.55</v>
      </c>
      <c r="F17" s="68">
        <v>57.61</v>
      </c>
      <c r="G17" s="68">
        <v>55.555245584371008</v>
      </c>
      <c r="H17" s="68">
        <v>54.82856394017557</v>
      </c>
      <c r="I17" s="67">
        <v>52.670144853350102</v>
      </c>
      <c r="J17" s="67">
        <v>50.665406565193003</v>
      </c>
      <c r="K17" s="95">
        <v>44.5150288818866</v>
      </c>
      <c r="L17" s="96">
        <v>39.020000000000003</v>
      </c>
      <c r="M17" s="96">
        <v>56</v>
      </c>
      <c r="N17" s="69">
        <v>-17.180346849770526</v>
      </c>
    </row>
    <row r="18" spans="1:14" ht="15.75" customHeight="1" x14ac:dyDescent="0.25">
      <c r="A18" s="4" t="s">
        <v>13</v>
      </c>
      <c r="B18" s="68">
        <f>80.2797331940799+9</f>
        <v>89.279733194079895</v>
      </c>
      <c r="C18" s="68">
        <f>88.0518707554262+9</f>
        <v>97.051870755426194</v>
      </c>
      <c r="D18" s="68" t="s">
        <v>0</v>
      </c>
      <c r="E18" s="68" t="s">
        <v>0</v>
      </c>
      <c r="F18" s="68" t="s">
        <v>0</v>
      </c>
      <c r="G18" s="68" t="s">
        <v>0</v>
      </c>
      <c r="H18" s="68" t="s">
        <v>0</v>
      </c>
      <c r="I18" s="68" t="s">
        <v>0</v>
      </c>
      <c r="J18" s="68" t="s">
        <v>0</v>
      </c>
      <c r="K18" s="97"/>
      <c r="L18" s="68"/>
      <c r="M18" s="68"/>
      <c r="N18" s="98" t="s">
        <v>0</v>
      </c>
    </row>
    <row r="19" spans="1:14" ht="13" x14ac:dyDescent="0.25">
      <c r="A19" s="29" t="s">
        <v>44</v>
      </c>
      <c r="B19" s="68" t="s">
        <v>0</v>
      </c>
      <c r="C19" s="68" t="s">
        <v>0</v>
      </c>
      <c r="D19" s="68">
        <v>97.355842078398098</v>
      </c>
      <c r="E19" s="68">
        <v>93.939503080667706</v>
      </c>
      <c r="F19" s="68">
        <v>86.41</v>
      </c>
      <c r="G19" s="68">
        <v>82.530214449915803</v>
      </c>
      <c r="H19" s="68">
        <v>86.986157423068505</v>
      </c>
      <c r="I19" s="67">
        <v>79.054990798666196</v>
      </c>
      <c r="J19" s="67">
        <v>81.219759844304406</v>
      </c>
      <c r="K19" s="95">
        <v>79.957030935827902</v>
      </c>
      <c r="L19" s="84">
        <v>78</v>
      </c>
      <c r="M19" s="84">
        <v>87</v>
      </c>
      <c r="N19" s="69">
        <v>-3.6901011681132658</v>
      </c>
    </row>
    <row r="20" spans="1:14" ht="15.75" customHeight="1" x14ac:dyDescent="0.25">
      <c r="A20" s="4" t="s">
        <v>52</v>
      </c>
      <c r="B20" s="68" t="s">
        <v>0</v>
      </c>
      <c r="C20" s="68" t="s">
        <v>0</v>
      </c>
      <c r="D20" s="68">
        <v>111.992293917425</v>
      </c>
      <c r="E20" s="68">
        <v>108.48</v>
      </c>
      <c r="F20" s="68">
        <v>96.38</v>
      </c>
      <c r="G20" s="68">
        <v>89.206484867852595</v>
      </c>
      <c r="H20" s="68">
        <v>89.504811291972501</v>
      </c>
      <c r="I20" s="67">
        <v>82.615151786056401</v>
      </c>
      <c r="J20" s="67">
        <v>84.641834372866398</v>
      </c>
      <c r="K20" s="95">
        <v>84.042633222679001</v>
      </c>
      <c r="L20" s="84">
        <v>78.048780487804905</v>
      </c>
      <c r="M20" s="84">
        <v>86.5</v>
      </c>
      <c r="N20" s="69">
        <v>-2.3441189275887755</v>
      </c>
    </row>
    <row r="21" spans="1:14" ht="15.75" customHeight="1" outlineLevel="1" x14ac:dyDescent="0.25">
      <c r="A21" s="8" t="s">
        <v>14</v>
      </c>
      <c r="B21" s="68" t="s">
        <v>0</v>
      </c>
      <c r="C21" s="68" t="s">
        <v>0</v>
      </c>
      <c r="D21" s="68" t="s">
        <v>0</v>
      </c>
      <c r="E21" s="68" t="s">
        <v>0</v>
      </c>
      <c r="F21" s="68">
        <v>162.34923633223596</v>
      </c>
      <c r="G21" s="68">
        <v>150.28702223187778</v>
      </c>
      <c r="H21" s="68">
        <v>147.32905740969372</v>
      </c>
      <c r="I21" s="67">
        <v>138.673136079816</v>
      </c>
      <c r="J21" s="67">
        <v>146.640265661218</v>
      </c>
      <c r="K21" s="95">
        <v>142.77927542643701</v>
      </c>
      <c r="L21" s="84">
        <v>138.45149372571501</v>
      </c>
      <c r="M21" s="84">
        <v>147</v>
      </c>
      <c r="N21" s="69">
        <v>-0.15511861333049598</v>
      </c>
    </row>
    <row r="22" spans="1:14" ht="13" outlineLevel="1" x14ac:dyDescent="0.25">
      <c r="A22" s="8" t="s">
        <v>15</v>
      </c>
      <c r="B22" s="68" t="s">
        <v>0</v>
      </c>
      <c r="C22" s="68" t="s">
        <v>0</v>
      </c>
      <c r="D22" s="68" t="s">
        <v>0</v>
      </c>
      <c r="E22" s="68" t="s">
        <v>0</v>
      </c>
      <c r="F22" s="68">
        <v>160.81994517146848</v>
      </c>
      <c r="G22" s="68">
        <v>175.46147198010095</v>
      </c>
      <c r="H22" s="68" t="s">
        <v>0</v>
      </c>
      <c r="I22" s="67" t="s">
        <v>0</v>
      </c>
      <c r="J22" s="67" t="s">
        <v>0</v>
      </c>
      <c r="K22" s="95" t="s">
        <v>0</v>
      </c>
      <c r="L22" s="99" t="s">
        <v>0</v>
      </c>
      <c r="M22" s="99" t="s">
        <v>0</v>
      </c>
      <c r="N22" s="69" t="s">
        <v>0</v>
      </c>
    </row>
    <row r="23" spans="1:14" ht="13" x14ac:dyDescent="0.25">
      <c r="B23" s="68" t="s">
        <v>0</v>
      </c>
      <c r="C23" s="68" t="s">
        <v>0</v>
      </c>
      <c r="D23" s="68" t="s">
        <v>0</v>
      </c>
      <c r="E23" s="68" t="s">
        <v>0</v>
      </c>
      <c r="F23" s="68" t="s">
        <v>0</v>
      </c>
      <c r="G23" s="68" t="s">
        <v>0</v>
      </c>
      <c r="H23" s="68" t="s">
        <v>0</v>
      </c>
      <c r="I23" s="67">
        <v>192.43278036039101</v>
      </c>
      <c r="J23" s="67">
        <v>194.81011368610999</v>
      </c>
      <c r="K23" s="95">
        <v>191.39122944030899</v>
      </c>
      <c r="L23" s="99">
        <v>180</v>
      </c>
      <c r="M23" s="99">
        <v>195.001178967225</v>
      </c>
      <c r="N23" s="69" t="s">
        <v>0</v>
      </c>
    </row>
    <row r="24" spans="1:14" ht="12.5" customHeight="1" x14ac:dyDescent="0.25">
      <c r="A24" s="1" t="s">
        <v>59</v>
      </c>
      <c r="B24" s="9"/>
      <c r="C24" s="9"/>
      <c r="D24" s="9"/>
      <c r="E24" s="9"/>
      <c r="F24" s="9"/>
      <c r="G24" s="9"/>
      <c r="H24" s="10"/>
      <c r="I24" s="10"/>
      <c r="J24" s="11"/>
      <c r="K24" s="12"/>
    </row>
    <row r="25" spans="1:14" x14ac:dyDescent="0.25">
      <c r="A25" s="91" t="s">
        <v>16</v>
      </c>
      <c r="B25" s="91"/>
      <c r="C25" s="91"/>
      <c r="D25" s="91"/>
      <c r="E25" s="91"/>
      <c r="F25" s="91"/>
      <c r="G25" s="91"/>
      <c r="H25" s="91"/>
      <c r="I25" s="91"/>
      <c r="J25" s="91"/>
      <c r="K25" s="91"/>
    </row>
    <row r="26" spans="1:14" ht="12" customHeight="1" x14ac:dyDescent="0.3">
      <c r="A26" s="1" t="s">
        <v>17</v>
      </c>
    </row>
    <row r="27" spans="1:14" ht="12.5" customHeight="1" x14ac:dyDescent="0.25">
      <c r="A27" s="91" t="s">
        <v>47</v>
      </c>
      <c r="B27" s="91"/>
      <c r="C27" s="91"/>
      <c r="D27" s="91"/>
      <c r="E27" s="91"/>
      <c r="F27" s="91"/>
      <c r="G27" s="91"/>
      <c r="H27" s="91"/>
      <c r="I27" s="91"/>
      <c r="J27" s="91"/>
      <c r="K27" s="91"/>
    </row>
    <row r="28" spans="1:14" ht="11.25" customHeight="1" x14ac:dyDescent="0.3">
      <c r="A28" s="61"/>
      <c r="B28" s="38"/>
      <c r="C28" s="38"/>
      <c r="D28" s="38"/>
      <c r="E28" s="38"/>
      <c r="F28" s="38"/>
      <c r="G28" s="38"/>
      <c r="H28" s="38"/>
      <c r="I28" s="38"/>
      <c r="J28" s="38"/>
      <c r="K28" s="38"/>
    </row>
    <row r="29" spans="1:14" ht="11.25" customHeight="1" x14ac:dyDescent="0.25">
      <c r="A29" s="21" t="s">
        <v>18</v>
      </c>
    </row>
    <row r="30" spans="1:14" ht="11.25" customHeight="1" x14ac:dyDescent="0.3">
      <c r="A30" s="22" t="s">
        <v>19</v>
      </c>
    </row>
    <row r="31" spans="1:14" ht="11.25" customHeight="1" x14ac:dyDescent="0.25">
      <c r="A31" s="21" t="s">
        <v>1</v>
      </c>
    </row>
    <row r="32" spans="1:14" ht="11.25" customHeight="1" x14ac:dyDescent="0.25">
      <c r="A32" s="31" t="s">
        <v>62</v>
      </c>
    </row>
    <row r="33" spans="1:13" ht="16.5" customHeight="1" x14ac:dyDescent="0.25">
      <c r="B33">
        <v>2010</v>
      </c>
      <c r="C33">
        <v>2011</v>
      </c>
      <c r="D33">
        <v>2012</v>
      </c>
      <c r="E33">
        <v>2013</v>
      </c>
      <c r="F33">
        <v>2014</v>
      </c>
      <c r="G33">
        <v>2015</v>
      </c>
      <c r="H33">
        <v>2016</v>
      </c>
      <c r="I33">
        <v>2017</v>
      </c>
      <c r="J33">
        <v>2018</v>
      </c>
      <c r="K33">
        <v>2019</v>
      </c>
      <c r="L33">
        <v>2020</v>
      </c>
    </row>
    <row r="34" spans="1:13" ht="3.5" customHeight="1" x14ac:dyDescent="0.25">
      <c r="A34" s="1"/>
      <c r="B34" s="15"/>
      <c r="C34" s="15"/>
      <c r="D34" s="15"/>
      <c r="E34" s="15"/>
      <c r="F34" s="15"/>
      <c r="G34" s="15"/>
      <c r="H34" s="15"/>
      <c r="I34" s="15"/>
      <c r="J34" s="15"/>
      <c r="K34" s="16"/>
      <c r="L34" s="81"/>
    </row>
    <row r="35" spans="1:13" ht="11.25" customHeight="1" x14ac:dyDescent="0.25">
      <c r="A35" s="20" t="s">
        <v>20</v>
      </c>
      <c r="B35" s="44">
        <v>9</v>
      </c>
      <c r="C35" s="36"/>
      <c r="D35" s="36"/>
      <c r="E35" s="36"/>
      <c r="F35" s="36"/>
      <c r="G35" s="70"/>
      <c r="H35" s="70"/>
      <c r="I35" s="70"/>
      <c r="J35" s="70"/>
      <c r="K35" s="70"/>
      <c r="L35" s="84"/>
    </row>
    <row r="36" spans="1:13" ht="11.25" customHeight="1" x14ac:dyDescent="0.25">
      <c r="A36" s="20" t="s">
        <v>45</v>
      </c>
      <c r="B36" s="36"/>
      <c r="C36" s="36">
        <v>8</v>
      </c>
      <c r="D36" s="36">
        <v>8</v>
      </c>
      <c r="E36" s="36">
        <v>8</v>
      </c>
      <c r="F36" s="36">
        <v>7</v>
      </c>
      <c r="G36" s="70">
        <v>8</v>
      </c>
      <c r="H36" s="70">
        <v>8</v>
      </c>
      <c r="I36" s="70">
        <v>7</v>
      </c>
      <c r="J36" s="70">
        <v>7</v>
      </c>
      <c r="K36" s="70">
        <v>8</v>
      </c>
      <c r="L36" s="101">
        <v>10</v>
      </c>
    </row>
    <row r="37" spans="1:13" ht="11.25" customHeight="1" x14ac:dyDescent="0.25">
      <c r="A37" s="20" t="s">
        <v>39</v>
      </c>
      <c r="B37" s="37"/>
      <c r="C37" s="37">
        <v>10</v>
      </c>
      <c r="D37" s="37">
        <v>10</v>
      </c>
      <c r="E37" s="37">
        <v>10</v>
      </c>
      <c r="F37" s="37">
        <v>7</v>
      </c>
      <c r="G37" s="71">
        <v>8</v>
      </c>
      <c r="H37" s="70">
        <v>8</v>
      </c>
      <c r="I37" s="70">
        <v>7</v>
      </c>
      <c r="J37" s="70">
        <v>7</v>
      </c>
      <c r="K37" s="70">
        <v>8</v>
      </c>
      <c r="L37" s="101">
        <v>10</v>
      </c>
      <c r="M37" s="18"/>
    </row>
    <row r="38" spans="1:13" x14ac:dyDescent="0.25">
      <c r="A38" s="40" t="s">
        <v>21</v>
      </c>
      <c r="B38" s="18"/>
      <c r="C38" s="18"/>
      <c r="D38" s="18"/>
      <c r="E38" s="18"/>
      <c r="F38" s="18"/>
      <c r="G38" s="18"/>
      <c r="H38" s="18"/>
      <c r="I38" s="18"/>
      <c r="J38" s="18"/>
      <c r="K38" s="18"/>
      <c r="L38" s="18"/>
      <c r="M38" s="18"/>
    </row>
    <row r="39" spans="1:13" ht="11.25" customHeight="1" x14ac:dyDescent="0.25">
      <c r="A39" s="40"/>
      <c r="B39" s="18"/>
      <c r="C39" s="18"/>
      <c r="D39" s="18"/>
      <c r="E39" s="18"/>
      <c r="F39" s="18"/>
      <c r="G39" s="18"/>
      <c r="H39" s="18"/>
      <c r="I39" s="18"/>
      <c r="J39" s="18"/>
      <c r="K39" s="18"/>
      <c r="L39" s="18"/>
    </row>
    <row r="40" spans="1:13" ht="11.25" customHeight="1" x14ac:dyDescent="0.25">
      <c r="A40" s="21" t="s">
        <v>22</v>
      </c>
      <c r="B40" s="25"/>
      <c r="C40" s="25"/>
      <c r="D40" s="25"/>
      <c r="E40" s="25"/>
      <c r="F40" s="25"/>
      <c r="G40" s="25"/>
      <c r="H40" s="25"/>
      <c r="I40" s="25"/>
      <c r="J40" s="25"/>
      <c r="K40" s="25"/>
      <c r="L40" s="25"/>
    </row>
    <row r="41" spans="1:13" ht="11.25" customHeight="1" x14ac:dyDescent="0.3">
      <c r="A41" s="22" t="s">
        <v>23</v>
      </c>
      <c r="B41" s="25"/>
      <c r="C41" s="25"/>
      <c r="D41" s="25"/>
      <c r="E41" s="25"/>
      <c r="F41" s="25"/>
      <c r="G41" s="25"/>
      <c r="H41" s="25"/>
      <c r="I41" s="25"/>
      <c r="J41" s="25"/>
      <c r="K41" s="25"/>
      <c r="L41" s="25"/>
    </row>
    <row r="42" spans="1:13" ht="11.25" customHeight="1" x14ac:dyDescent="0.25">
      <c r="A42" s="21" t="s">
        <v>1</v>
      </c>
      <c r="B42" s="25"/>
      <c r="C42" s="25"/>
      <c r="D42" s="25"/>
      <c r="E42" s="25"/>
      <c r="F42" s="25"/>
      <c r="G42" s="25"/>
      <c r="H42" s="25"/>
      <c r="I42" s="25"/>
      <c r="J42" s="25"/>
      <c r="K42" s="25"/>
      <c r="L42" s="25"/>
    </row>
    <row r="43" spans="1:13" ht="11.25" customHeight="1" x14ac:dyDescent="0.25">
      <c r="A43" s="31" t="s">
        <v>60</v>
      </c>
      <c r="B43" s="25"/>
      <c r="C43" s="25"/>
      <c r="D43" s="25"/>
      <c r="E43" s="25"/>
      <c r="F43" s="25"/>
      <c r="G43" s="25"/>
      <c r="H43" s="25"/>
      <c r="I43" s="25"/>
      <c r="J43" s="25"/>
      <c r="K43" s="25"/>
      <c r="L43" s="25"/>
    </row>
    <row r="44" spans="1:13" ht="19" customHeight="1" x14ac:dyDescent="0.25">
      <c r="B44">
        <v>2010</v>
      </c>
      <c r="C44">
        <v>2011</v>
      </c>
      <c r="D44">
        <v>2012</v>
      </c>
      <c r="E44">
        <v>2013</v>
      </c>
      <c r="F44">
        <v>2014</v>
      </c>
      <c r="G44">
        <v>2015</v>
      </c>
      <c r="H44">
        <v>2016</v>
      </c>
      <c r="I44">
        <v>2017</v>
      </c>
      <c r="J44">
        <v>2018</v>
      </c>
      <c r="K44">
        <v>2019</v>
      </c>
    </row>
    <row r="45" spans="1:13" ht="3.5" customHeight="1" x14ac:dyDescent="0.25">
      <c r="A45" s="1"/>
      <c r="B45" s="15"/>
      <c r="C45" s="15"/>
      <c r="D45" s="15"/>
      <c r="E45" s="15"/>
      <c r="F45" s="15"/>
      <c r="G45" s="15"/>
      <c r="H45" s="15"/>
      <c r="I45" s="15"/>
      <c r="J45" s="15"/>
      <c r="K45" s="16"/>
    </row>
    <row r="46" spans="1:13" ht="11.25" customHeight="1" x14ac:dyDescent="0.25">
      <c r="A46" s="20" t="s">
        <v>20</v>
      </c>
      <c r="B46" s="23">
        <v>91.6</v>
      </c>
      <c r="C46" s="43"/>
      <c r="D46" s="23"/>
      <c r="E46" s="23"/>
      <c r="F46" s="23"/>
      <c r="G46" s="23"/>
      <c r="H46" s="23"/>
      <c r="I46" s="23"/>
      <c r="J46" s="23"/>
      <c r="K46" s="23"/>
    </row>
    <row r="47" spans="1:13" ht="11.25" customHeight="1" x14ac:dyDescent="0.25">
      <c r="A47" s="20" t="s">
        <v>45</v>
      </c>
      <c r="B47" s="14"/>
      <c r="C47" s="14">
        <v>99</v>
      </c>
      <c r="D47" s="43">
        <v>99</v>
      </c>
      <c r="E47" s="43">
        <v>95</v>
      </c>
      <c r="F47" s="43">
        <v>87</v>
      </c>
      <c r="G47" s="73">
        <v>84</v>
      </c>
      <c r="H47" s="84">
        <v>87</v>
      </c>
      <c r="I47" s="84">
        <v>87</v>
      </c>
      <c r="J47" s="84">
        <v>87</v>
      </c>
      <c r="K47" s="84">
        <v>88</v>
      </c>
    </row>
    <row r="48" spans="1:13" ht="10.5" customHeight="1" x14ac:dyDescent="0.25">
      <c r="A48" s="40" t="s">
        <v>24</v>
      </c>
      <c r="B48" s="24"/>
      <c r="C48" s="25"/>
      <c r="D48" s="25"/>
      <c r="E48" s="25"/>
      <c r="F48" s="25"/>
      <c r="G48" s="25"/>
      <c r="H48" s="25"/>
      <c r="J48" s="25"/>
      <c r="K48" s="25"/>
      <c r="L48" s="25"/>
    </row>
    <row r="49" spans="1:13" ht="10.5" customHeight="1" x14ac:dyDescent="0.25">
      <c r="A49" s="40"/>
      <c r="B49" s="24"/>
      <c r="C49" s="25"/>
      <c r="D49" s="25"/>
      <c r="E49" s="25"/>
      <c r="F49" s="25"/>
      <c r="G49" s="25"/>
      <c r="H49" s="25"/>
      <c r="J49" s="25"/>
      <c r="K49" s="25"/>
      <c r="L49" s="25"/>
    </row>
    <row r="50" spans="1:13" ht="10.5" customHeight="1" x14ac:dyDescent="0.25">
      <c r="A50" s="21" t="s">
        <v>25</v>
      </c>
    </row>
    <row r="51" spans="1:13" ht="10.5" customHeight="1" x14ac:dyDescent="0.25">
      <c r="A51" s="30" t="s">
        <v>38</v>
      </c>
    </row>
    <row r="52" spans="1:13" ht="10.5" customHeight="1" x14ac:dyDescent="0.25">
      <c r="A52" s="21" t="s">
        <v>26</v>
      </c>
      <c r="F52" s="1"/>
      <c r="G52" s="1"/>
      <c r="H52" s="1"/>
      <c r="J52" s="1"/>
      <c r="K52" s="1"/>
      <c r="L52" s="1"/>
    </row>
    <row r="53" spans="1:13" ht="10.5" customHeight="1" x14ac:dyDescent="0.25">
      <c r="A53" s="31" t="s">
        <v>62</v>
      </c>
      <c r="F53" s="1"/>
      <c r="G53" s="1"/>
      <c r="H53" s="1"/>
      <c r="J53" s="1"/>
      <c r="K53" s="1"/>
      <c r="L53" s="1"/>
    </row>
    <row r="54" spans="1:13" ht="13.5" customHeight="1" x14ac:dyDescent="0.25">
      <c r="B54">
        <v>2010</v>
      </c>
      <c r="C54">
        <v>2011</v>
      </c>
      <c r="D54">
        <v>2012</v>
      </c>
      <c r="E54">
        <v>2013</v>
      </c>
      <c r="F54">
        <v>2014</v>
      </c>
      <c r="G54">
        <v>2015</v>
      </c>
      <c r="H54">
        <v>2016</v>
      </c>
      <c r="I54">
        <v>2017</v>
      </c>
      <c r="J54">
        <v>2018</v>
      </c>
      <c r="K54">
        <v>2019</v>
      </c>
      <c r="L54">
        <v>2020</v>
      </c>
    </row>
    <row r="55" spans="1:13" ht="3.5" customHeight="1" x14ac:dyDescent="0.25">
      <c r="A55" s="1"/>
      <c r="B55" s="27"/>
      <c r="C55" s="28"/>
      <c r="D55" s="28"/>
      <c r="E55" s="28"/>
      <c r="F55" s="15"/>
      <c r="G55" s="15"/>
      <c r="H55" s="15"/>
      <c r="I55" s="15"/>
      <c r="J55" s="15"/>
      <c r="K55" s="16"/>
      <c r="L55" s="81"/>
    </row>
    <row r="56" spans="1:13" ht="10.5" customHeight="1" x14ac:dyDescent="0.25">
      <c r="A56" s="20" t="s">
        <v>27</v>
      </c>
      <c r="B56" s="41">
        <v>80.25</v>
      </c>
      <c r="C56" s="42">
        <v>90.65</v>
      </c>
      <c r="D56" s="41">
        <v>89.25</v>
      </c>
      <c r="E56" s="42">
        <v>86.1</v>
      </c>
      <c r="F56" s="42">
        <v>79.900000000000006</v>
      </c>
      <c r="G56" s="72">
        <v>73.05</v>
      </c>
      <c r="H56" s="72">
        <v>75.95</v>
      </c>
      <c r="I56" s="72">
        <v>75.2</v>
      </c>
      <c r="J56" s="72">
        <v>75.400000000000006</v>
      </c>
      <c r="K56" s="84">
        <v>76.5</v>
      </c>
      <c r="L56" s="84">
        <v>77.95</v>
      </c>
    </row>
    <row r="57" spans="1:13" ht="10.5" customHeight="1" x14ac:dyDescent="0.25">
      <c r="A57" s="26" t="s">
        <v>28</v>
      </c>
      <c r="B57" s="41">
        <v>82.25</v>
      </c>
      <c r="C57" s="42">
        <v>92.25</v>
      </c>
      <c r="D57" s="45">
        <v>89.85</v>
      </c>
      <c r="E57" s="46">
        <v>83.15</v>
      </c>
      <c r="F57" s="46">
        <v>80.05</v>
      </c>
      <c r="G57" s="74">
        <v>78.349999999999994</v>
      </c>
      <c r="H57" s="74">
        <v>78.5</v>
      </c>
      <c r="I57" s="74">
        <v>78</v>
      </c>
      <c r="J57" s="74">
        <v>77.650000000000006</v>
      </c>
      <c r="K57" s="84">
        <v>77.3</v>
      </c>
      <c r="L57" s="84">
        <v>77.3</v>
      </c>
    </row>
    <row r="58" spans="1:13" ht="10.5" customHeight="1" x14ac:dyDescent="0.25">
      <c r="A58" s="26" t="s">
        <v>40</v>
      </c>
      <c r="B58" s="43">
        <v>86.2</v>
      </c>
      <c r="C58" s="42">
        <v>97.05</v>
      </c>
      <c r="D58" s="45">
        <v>95.3</v>
      </c>
      <c r="E58" s="46">
        <v>88.5</v>
      </c>
      <c r="F58" s="46">
        <v>89.95</v>
      </c>
      <c r="G58" s="74">
        <v>84.3</v>
      </c>
      <c r="H58" s="74">
        <v>82.1</v>
      </c>
      <c r="I58" s="74">
        <v>80.75</v>
      </c>
      <c r="J58" s="74">
        <v>83.1</v>
      </c>
      <c r="K58" s="84">
        <v>84.8</v>
      </c>
      <c r="L58" s="84">
        <v>81.8</v>
      </c>
    </row>
    <row r="59" spans="1:13" ht="10.5" customHeight="1" x14ac:dyDescent="0.25">
      <c r="A59" s="26" t="s">
        <v>29</v>
      </c>
      <c r="B59" s="43">
        <v>55.2</v>
      </c>
      <c r="C59" s="42">
        <v>60.65</v>
      </c>
      <c r="D59" s="45">
        <v>62.45</v>
      </c>
      <c r="E59" s="46">
        <v>56.6</v>
      </c>
      <c r="F59" s="46">
        <v>59.4</v>
      </c>
      <c r="G59" s="74">
        <v>57.95</v>
      </c>
      <c r="H59" s="74">
        <v>54.95</v>
      </c>
      <c r="I59" s="74">
        <v>54.7</v>
      </c>
      <c r="J59" s="85" t="s">
        <v>0</v>
      </c>
      <c r="K59" s="85" t="s">
        <v>0</v>
      </c>
      <c r="L59" s="85" t="s">
        <v>0</v>
      </c>
      <c r="M59" s="17"/>
    </row>
    <row r="60" spans="1:13" ht="10.5" customHeight="1" x14ac:dyDescent="0.25">
      <c r="A60" s="40" t="s">
        <v>30</v>
      </c>
      <c r="B60" s="17"/>
      <c r="C60" s="17"/>
      <c r="D60" s="17"/>
      <c r="E60" s="17"/>
      <c r="F60" s="17"/>
      <c r="G60" s="17"/>
      <c r="H60" s="17"/>
      <c r="I60" s="1"/>
      <c r="J60" s="17"/>
      <c r="K60" s="17"/>
      <c r="L60" s="17"/>
      <c r="M60" s="17"/>
    </row>
    <row r="61" spans="1:13" ht="7.5" customHeight="1" x14ac:dyDescent="0.25">
      <c r="A61" s="102" t="s">
        <v>31</v>
      </c>
      <c r="B61" s="102"/>
      <c r="C61" s="102"/>
      <c r="D61" s="102"/>
      <c r="E61" s="102"/>
      <c r="F61" s="102"/>
      <c r="G61" s="102"/>
      <c r="H61" s="102"/>
      <c r="I61" s="17"/>
      <c r="J61" s="17"/>
      <c r="K61" s="17"/>
      <c r="M61" s="17"/>
    </row>
    <row r="62" spans="1:13" ht="11.25" customHeight="1" x14ac:dyDescent="0.25">
      <c r="A62" s="17"/>
      <c r="B62" s="17"/>
      <c r="C62" s="17"/>
      <c r="D62" s="17"/>
      <c r="E62" s="17"/>
      <c r="F62" s="17"/>
      <c r="G62" s="17"/>
      <c r="H62" s="17"/>
      <c r="I62" s="1"/>
      <c r="K62" s="17"/>
      <c r="M62" s="1"/>
    </row>
    <row r="63" spans="1:13" ht="11.25" customHeight="1" x14ac:dyDescent="0.25">
      <c r="A63" s="21" t="s">
        <v>32</v>
      </c>
      <c r="B63" s="1"/>
      <c r="C63" s="1"/>
      <c r="D63" s="1"/>
      <c r="E63" s="1"/>
      <c r="F63" s="1"/>
      <c r="G63" s="1"/>
      <c r="H63" s="1"/>
      <c r="I63" s="1"/>
      <c r="J63" s="1"/>
      <c r="K63" s="1"/>
      <c r="M63" s="1"/>
    </row>
    <row r="64" spans="1:13" ht="11.25" customHeight="1" x14ac:dyDescent="0.25">
      <c r="A64" s="30" t="s">
        <v>33</v>
      </c>
      <c r="B64" s="1"/>
      <c r="C64" s="1"/>
      <c r="D64" s="1"/>
      <c r="E64" s="1"/>
      <c r="F64" s="1"/>
      <c r="G64" s="1"/>
      <c r="H64" s="1"/>
      <c r="I64" s="1"/>
      <c r="J64" s="1"/>
      <c r="K64" s="1"/>
      <c r="M64" s="1"/>
    </row>
    <row r="65" spans="1:13" ht="11.25" customHeight="1" x14ac:dyDescent="0.25">
      <c r="A65" s="21" t="s">
        <v>1</v>
      </c>
      <c r="B65" s="1"/>
      <c r="C65" s="1"/>
      <c r="D65" s="1"/>
      <c r="E65" s="1"/>
      <c r="F65" s="1"/>
      <c r="G65" s="1"/>
      <c r="H65" s="1"/>
      <c r="I65" s="1"/>
      <c r="J65" s="1"/>
      <c r="K65" s="1"/>
      <c r="M65" s="1"/>
    </row>
    <row r="66" spans="1:13" ht="11.25" customHeight="1" x14ac:dyDescent="0.25">
      <c r="A66" s="31" t="s">
        <v>62</v>
      </c>
      <c r="B66" s="1"/>
      <c r="C66" s="1"/>
      <c r="D66" s="1"/>
      <c r="E66" s="1"/>
      <c r="F66" s="1"/>
      <c r="G66" s="1"/>
      <c r="H66" s="1"/>
      <c r="I66" s="1"/>
      <c r="J66" s="1"/>
      <c r="K66" s="1"/>
    </row>
    <row r="67" spans="1:13" ht="14" customHeight="1" x14ac:dyDescent="0.25">
      <c r="A67" s="1"/>
      <c r="B67" s="1">
        <v>2010</v>
      </c>
      <c r="C67" s="1">
        <v>2011</v>
      </c>
      <c r="D67" s="1">
        <v>2012</v>
      </c>
      <c r="E67" s="1">
        <v>2013</v>
      </c>
      <c r="F67" s="1">
        <v>2014</v>
      </c>
      <c r="G67">
        <v>2015</v>
      </c>
      <c r="H67">
        <v>2016</v>
      </c>
      <c r="I67">
        <v>2017</v>
      </c>
      <c r="J67">
        <v>2018</v>
      </c>
      <c r="K67">
        <v>2019</v>
      </c>
      <c r="L67" s="1">
        <v>2020</v>
      </c>
    </row>
    <row r="68" spans="1:13" ht="3.5" customHeight="1" x14ac:dyDescent="0.25">
      <c r="A68" s="1"/>
      <c r="B68" s="15"/>
      <c r="C68" s="15"/>
      <c r="D68" s="15"/>
      <c r="E68" s="15"/>
      <c r="F68" s="15"/>
      <c r="G68" s="15"/>
      <c r="H68" s="15"/>
      <c r="I68" s="15"/>
      <c r="J68" s="15"/>
      <c r="K68" s="16"/>
      <c r="L68" s="81"/>
    </row>
    <row r="69" spans="1:13" ht="10.5" customHeight="1" x14ac:dyDescent="0.25">
      <c r="A69" s="20" t="s">
        <v>34</v>
      </c>
      <c r="B69" s="62">
        <v>130</v>
      </c>
      <c r="C69" s="62">
        <v>140</v>
      </c>
      <c r="D69" s="62">
        <v>140</v>
      </c>
      <c r="E69" s="62">
        <v>165</v>
      </c>
      <c r="F69" s="62">
        <v>165</v>
      </c>
      <c r="G69" s="14">
        <v>165</v>
      </c>
      <c r="H69" s="14">
        <v>140</v>
      </c>
      <c r="I69" s="14">
        <v>140</v>
      </c>
      <c r="J69" s="14">
        <v>140</v>
      </c>
      <c r="K69" s="14">
        <v>140</v>
      </c>
      <c r="L69" s="14">
        <v>140</v>
      </c>
    </row>
    <row r="70" spans="1:13" ht="10.5" customHeight="1" x14ac:dyDescent="0.25">
      <c r="A70" s="20" t="s">
        <v>35</v>
      </c>
      <c r="B70" s="63" t="s">
        <v>0</v>
      </c>
      <c r="C70" s="63" t="s">
        <v>0</v>
      </c>
      <c r="D70" s="63" t="s">
        <v>0</v>
      </c>
      <c r="E70" s="63">
        <v>155</v>
      </c>
      <c r="F70" s="63">
        <v>155</v>
      </c>
      <c r="G70" s="14">
        <v>155</v>
      </c>
      <c r="H70" s="62" t="s">
        <v>0</v>
      </c>
      <c r="I70" s="62" t="s">
        <v>0</v>
      </c>
      <c r="J70" s="62" t="s">
        <v>0</v>
      </c>
      <c r="K70" s="62" t="s">
        <v>0</v>
      </c>
      <c r="L70" s="62" t="s">
        <v>0</v>
      </c>
    </row>
    <row r="71" spans="1:13" ht="10.5" customHeight="1" x14ac:dyDescent="0.25">
      <c r="A71" s="26" t="s">
        <v>36</v>
      </c>
      <c r="B71" s="64">
        <v>200</v>
      </c>
      <c r="C71" s="63">
        <v>200</v>
      </c>
      <c r="D71" s="63">
        <v>220</v>
      </c>
      <c r="E71" s="63">
        <v>220</v>
      </c>
      <c r="F71" s="63">
        <v>230</v>
      </c>
      <c r="G71" s="14">
        <v>230</v>
      </c>
      <c r="H71" s="14">
        <v>190</v>
      </c>
      <c r="I71" s="14">
        <v>190</v>
      </c>
      <c r="J71" s="14">
        <v>190</v>
      </c>
      <c r="K71" s="14">
        <v>190</v>
      </c>
      <c r="L71" s="14">
        <v>190</v>
      </c>
    </row>
    <row r="72" spans="1:13" ht="10.5" customHeight="1" x14ac:dyDescent="0.25">
      <c r="A72" s="26" t="s">
        <v>41</v>
      </c>
      <c r="B72" s="64" t="s">
        <v>0</v>
      </c>
      <c r="C72" s="63" t="s">
        <v>0</v>
      </c>
      <c r="D72" s="63" t="s">
        <v>0</v>
      </c>
      <c r="E72" s="63">
        <v>155</v>
      </c>
      <c r="F72" s="63">
        <v>170</v>
      </c>
      <c r="G72" s="14">
        <v>170</v>
      </c>
      <c r="H72" s="62" t="s">
        <v>0</v>
      </c>
      <c r="I72" s="62" t="s">
        <v>0</v>
      </c>
      <c r="J72" s="62" t="s">
        <v>0</v>
      </c>
      <c r="K72" s="62" t="s">
        <v>0</v>
      </c>
      <c r="L72" s="62" t="s">
        <v>0</v>
      </c>
    </row>
    <row r="73" spans="1:13" x14ac:dyDescent="0.25">
      <c r="A73" s="47" t="s">
        <v>48</v>
      </c>
    </row>
  </sheetData>
  <mergeCells count="6">
    <mergeCell ref="A61:H61"/>
    <mergeCell ref="A27:K27"/>
    <mergeCell ref="A25:K25"/>
    <mergeCell ref="J1:L3"/>
    <mergeCell ref="B9:E9"/>
    <mergeCell ref="K10:M10"/>
  </mergeCells>
  <pageMargins left="0.7" right="0.7" top="0.78740157499999996" bottom="0.78740157499999996" header="0.3" footer="0.3"/>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 introduzione</vt:lpstr>
      <vt:lpstr>1 Centro anno</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Scherer Andrea BLW</cp:lastModifiedBy>
  <cp:lastPrinted>2015-07-10T07:07:17Z</cp:lastPrinted>
  <dcterms:created xsi:type="dcterms:W3CDTF">2006-05-02T07:19:10Z</dcterms:created>
  <dcterms:modified xsi:type="dcterms:W3CDTF">2020-11-10T16:58:29Z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COO.2101.101.4.354547</vt:lpwstr>
  </property>
  <property fmtid="{D5CDD505-2E9C-101B-9397-08002B2CF9AE}" pid="3" name="FSC#COOELAK@1.1001:Subject">
    <vt:lpwstr/>
  </property>
  <property fmtid="{D5CDD505-2E9C-101B-9397-08002B2CF9AE}" pid="4" name="FSC#COOELAK@1.1001:FileReference">
    <vt:lpwstr>331.04/2004/01340</vt:lpwstr>
  </property>
  <property fmtid="{D5CDD505-2E9C-101B-9397-08002B2CF9AE}" pid="5" name="FSC#COOELAK@1.1001:FileRefYear">
    <vt:lpwstr>2004</vt:lpwstr>
  </property>
  <property fmtid="{D5CDD505-2E9C-101B-9397-08002B2CF9AE}" pid="6" name="FSC#COOELAK@1.1001:FileRefOrdinal">
    <vt:lpwstr>1340</vt:lpwstr>
  </property>
  <property fmtid="{D5CDD505-2E9C-101B-9397-08002B2CF9AE}" pid="7" name="FSC#COOELAK@1.1001:FileRefOU">
    <vt:lpwstr>FBMB / BLW</vt:lpwstr>
  </property>
  <property fmtid="{D5CDD505-2E9C-101B-9397-08002B2CF9AE}" pid="8" name="FSC#COOELAK@1.1001:Organization">
    <vt:lpwstr/>
  </property>
  <property fmtid="{D5CDD505-2E9C-101B-9397-08002B2CF9AE}" pid="9" name="FSC#COOELAK@1.1001:Owner">
    <vt:lpwstr>Ryser Beat, BLW</vt:lpwstr>
  </property>
  <property fmtid="{D5CDD505-2E9C-101B-9397-08002B2CF9AE}" pid="10" name="FSC#COOELAK@1.1001:OwnerExtension">
    <vt:lpwstr>+41 58 462 74 66</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Pflanzliche Produkte (FBPP / BLW)</vt:lpwstr>
  </property>
  <property fmtid="{D5CDD505-2E9C-101B-9397-08002B2CF9AE}" pid="17" name="FSC#COOELAK@1.1001:CreatedAt">
    <vt:lpwstr>02.06.2015</vt:lpwstr>
  </property>
  <property fmtid="{D5CDD505-2E9C-101B-9397-08002B2CF9AE}" pid="18" name="FSC#COOELAK@1.1001:OU">
    <vt:lpwstr>Marktbeobachtung (FBMB / BLW)</vt:lpwstr>
  </property>
  <property fmtid="{D5CDD505-2E9C-101B-9397-08002B2CF9AE}" pid="19" name="FSC#COOELAK@1.1001:Priority">
    <vt:lpwstr> ()</vt:lpwstr>
  </property>
  <property fmtid="{D5CDD505-2E9C-101B-9397-08002B2CF9AE}" pid="20" name="FSC#COOELAK@1.1001:ObjBarCode">
    <vt:lpwstr>*COO.2101.101.4.354547*</vt:lpwstr>
  </property>
  <property fmtid="{D5CDD505-2E9C-101B-9397-08002B2CF9AE}" pid="21" name="FSC#COOELAK@1.1001:RefBarCode">
    <vt:lpwstr>*COO.2101.101.4.354463*</vt:lpwstr>
  </property>
  <property fmtid="{D5CDD505-2E9C-101B-9397-08002B2CF9AE}" pid="22" name="FSC#COOELAK@1.1001:FileRefBarCode">
    <vt:lpwstr>*331.04/2004/01340*</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331.04</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331.04</vt:lpwstr>
  </property>
  <property fmtid="{D5CDD505-2E9C-101B-9397-08002B2CF9AE}" pid="42" name="FSC#EVDCFG@15.1400:Dossierref">
    <vt:lpwstr>331.04/2004/01340</vt:lpwstr>
  </property>
  <property fmtid="{D5CDD505-2E9C-101B-9397-08002B2CF9AE}" pid="43" name="FSC#EVDCFG@15.1400:FileRespEmail">
    <vt:lpwstr>beat.ryser@blw.admin.ch</vt:lpwstr>
  </property>
  <property fmtid="{D5CDD505-2E9C-101B-9397-08002B2CF9AE}" pid="44" name="FSC#EVDCFG@15.1400:FileRespFax">
    <vt:lpwstr>+41 58 462 26 34</vt:lpwstr>
  </property>
  <property fmtid="{D5CDD505-2E9C-101B-9397-08002B2CF9AE}" pid="45" name="FSC#EVDCFG@15.1400:FileRespHome">
    <vt:lpwstr>Bern</vt:lpwstr>
  </property>
  <property fmtid="{D5CDD505-2E9C-101B-9397-08002B2CF9AE}" pid="46" name="FSC#EVDCFG@15.1400:FileResponsible">
    <vt:lpwstr>Beat Ryser</vt:lpwstr>
  </property>
  <property fmtid="{D5CDD505-2E9C-101B-9397-08002B2CF9AE}" pid="47" name="FSC#EVDCFG@15.1400:FileRespOrg">
    <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ryb</vt:lpwstr>
  </property>
  <property fmtid="{D5CDD505-2E9C-101B-9397-08002B2CF9AE}" pid="52" name="FSC#EVDCFG@15.1400:FileRespStreet">
    <vt:lpwstr>Mattenhofstrasse 5</vt:lpwstr>
  </property>
  <property fmtid="{D5CDD505-2E9C-101B-9397-08002B2CF9AE}" pid="53" name="FSC#EVDCFG@15.1400:FileRespTel">
    <vt:lpwstr>+41 58 462 74 66</vt:lpwstr>
  </property>
  <property fmtid="{D5CDD505-2E9C-101B-9397-08002B2CF9AE}" pid="54" name="FSC#EVDCFG@15.1400:FileRespZipCode">
    <vt:lpwstr>3003</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Cifre di mercato semi oleosi 2014 2015</vt:lpwstr>
  </property>
  <property fmtid="{D5CDD505-2E9C-101B-9397-08002B2CF9AE}" pid="68" name="FSC#EVDCFG@15.1400:UserFunction">
    <vt:lpwstr/>
  </property>
  <property fmtid="{D5CDD505-2E9C-101B-9397-08002B2CF9AE}" pid="69" name="FSC#EVDCFG@15.1400:SalutationEnglish">
    <vt:lpwstr>Market Monitoring Unit</vt:lpwstr>
  </property>
  <property fmtid="{D5CDD505-2E9C-101B-9397-08002B2CF9AE}" pid="70" name="FSC#EVDCFG@15.1400:SalutationFrench">
    <vt:lpwstr>Secteur Observation du marché</vt:lpwstr>
  </property>
  <property fmtid="{D5CDD505-2E9C-101B-9397-08002B2CF9AE}" pid="71" name="FSC#EVDCFG@15.1400:SalutationGerman">
    <vt:lpwstr>Fachbereich Marktbeobachtung</vt:lpwstr>
  </property>
  <property fmtid="{D5CDD505-2E9C-101B-9397-08002B2CF9AE}" pid="72" name="FSC#EVDCFG@15.1400:SalutationItalian">
    <vt:lpwstr>Settore Osservazione del mercato</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UserInCharge">
    <vt:lpwstr/>
  </property>
  <property fmtid="{D5CDD505-2E9C-101B-9397-08002B2CF9AE}" pid="78" name="FSC#EVDCFG@15.1400:FileRespOrgShortname">
    <vt:lpwstr>FBMB / BLW</vt:lpwstr>
  </property>
  <property fmtid="{D5CDD505-2E9C-101B-9397-08002B2CF9AE}" pid="79" name="FSC#EVDCFG@15.1400:ActualVersionNumber">
    <vt:lpwstr>1</vt:lpwstr>
  </property>
  <property fmtid="{D5CDD505-2E9C-101B-9397-08002B2CF9AE}" pid="80" name="FSC#EVDCFG@15.1400:ActualVersionCreatedAt">
    <vt:lpwstr>2015-06-02T10:52:10</vt:lpwstr>
  </property>
  <property fmtid="{D5CDD505-2E9C-101B-9397-08002B2CF9AE}" pid="81" name="FSC#EVDCFG@15.1400:ResponsibleBureau_DE">
    <vt:lpwstr>Bundesamt für Landwirtschaft BLW</vt:lpwstr>
  </property>
  <property fmtid="{D5CDD505-2E9C-101B-9397-08002B2CF9AE}" pid="82" name="FSC#EVDCFG@15.1400:ResponsibleBureau_EN">
    <vt:lpwstr>Federal Office for Agriculture FOAG</vt:lpwstr>
  </property>
  <property fmtid="{D5CDD505-2E9C-101B-9397-08002B2CF9AE}" pid="83" name="FSC#EVDCFG@15.1400:ResponsibleBureau_FR">
    <vt:lpwstr>Office fédéral de l'agriculture OFAG</vt:lpwstr>
  </property>
  <property fmtid="{D5CDD505-2E9C-101B-9397-08002B2CF9AE}" pid="84" name="FSC#EVDCFG@15.1400:ResponsibleBureau_IT">
    <vt:lpwstr>Ufficio federale dell'agricoltura UFAG</vt:lpwstr>
  </property>
  <property fmtid="{D5CDD505-2E9C-101B-9397-08002B2CF9AE}" pid="85" name="FSC#EVDCFG@15.1400:UserInChargeUserTitle">
    <vt:lpwstr/>
  </property>
  <property fmtid="{D5CDD505-2E9C-101B-9397-08002B2CF9AE}" pid="86" name="FSC#EVDCFG@15.1400:UserInChargeUserName">
    <vt:lpwstr>Ryser</vt:lpwstr>
  </property>
  <property fmtid="{D5CDD505-2E9C-101B-9397-08002B2CF9AE}" pid="87" name="FSC#EVDCFG@15.1400:UserInChargeUserFirstname">
    <vt:lpwstr/>
  </property>
  <property fmtid="{D5CDD505-2E9C-101B-9397-08002B2CF9AE}" pid="88" name="FSC#EVDCFG@15.1400:UserInChargeUserEnvSalutationDE">
    <vt:lpwstr/>
  </property>
  <property fmtid="{D5CDD505-2E9C-101B-9397-08002B2CF9AE}" pid="89" name="FSC#EVDCFG@15.1400:UserInChargeUserEnvSalutationEN">
    <vt:lpwstr/>
  </property>
  <property fmtid="{D5CDD505-2E9C-101B-9397-08002B2CF9AE}" pid="90" name="FSC#EVDCFG@15.1400:UserInChargeUserEnvSalutationFR">
    <vt:lpwstr/>
  </property>
  <property fmtid="{D5CDD505-2E9C-101B-9397-08002B2CF9AE}" pid="91" name="FSC#EVDCFG@15.1400:UserInChargeUserEnvSalutationIT">
    <vt:lpwstr/>
  </property>
  <property fmtid="{D5CDD505-2E9C-101B-9397-08002B2CF9AE}" pid="92" name="FSC#EVDCFG@15.1400:FilerespUserPersonTitle">
    <vt:lpwstr>BLW</vt:lpwstr>
  </property>
  <property fmtid="{D5CDD505-2E9C-101B-9397-08002B2CF9AE}" pid="93" name="FSC#EVDCFG@15.1400:Address">
    <vt:lpwstr/>
  </property>
  <property fmtid="{D5CDD505-2E9C-101B-9397-08002B2CF9AE}" pid="94" name="FSC#COOELAK@1.1001:CurrentUserRolePos">
    <vt:lpwstr>Sachbearbeiter/in</vt:lpwstr>
  </property>
  <property fmtid="{D5CDD505-2E9C-101B-9397-08002B2CF9AE}" pid="95" name="FSC#COOELAK@1.1001:CurrentUserEmail">
    <vt:lpwstr>beat.ryser@blw.admin.ch</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Beat</vt:lpwstr>
  </property>
  <property fmtid="{D5CDD505-2E9C-101B-9397-08002B2CF9AE}" pid="99" name="FSC#EVDCFG@15.1400:ResponsibleEditorSurname">
    <vt:lpwstr>Ryser</vt:lpwstr>
  </property>
  <property fmtid="{D5CDD505-2E9C-101B-9397-08002B2CF9AE}" pid="100" name="FSC#EVDCFG@15.1400:GroupTitle">
    <vt:lpwstr>Marktbeobachtung</vt:lpwstr>
  </property>
  <property fmtid="{D5CDD505-2E9C-101B-9397-08002B2CF9AE}" pid="101" name="FSC#ATSTATECFG@1.1001:Office">
    <vt:lpwstr/>
  </property>
  <property fmtid="{D5CDD505-2E9C-101B-9397-08002B2CF9AE}" pid="102" name="FSC#ATSTATECFG@1.1001:Agent">
    <vt:lpwstr>BLW Beat Ryser</vt:lpwstr>
  </property>
  <property fmtid="{D5CDD505-2E9C-101B-9397-08002B2CF9AE}" pid="103" name="FSC#ATSTATECFG@1.1001:AgentPhone">
    <vt:lpwstr>+41 58 462 74 66</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Mattenhofstrasse 5</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331.04/2004/01340</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