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b.intra.admin.ch\userhome$\BLW-01\U80796705\data\Documents\Documents\_Documents\Verkaufszahlen PSM\Daten2022\Homepage\"/>
    </mc:Choice>
  </mc:AlternateContent>
  <xr:revisionPtr revIDLastSave="0" documentId="13_ncr:1_{620048EB-DA99-414B-99EE-E21D1DA516CA}" xr6:coauthVersionLast="47" xr6:coauthVersionMax="47" xr10:uidLastSave="{00000000-0000-0000-0000-000000000000}"/>
  <bookViews>
    <workbookView xWindow="-120" yWindow="-120" windowWidth="29040" windowHeight="15840" xr2:uid="{00000000-000D-0000-FFFF-FFFF00000000}"/>
  </bookViews>
  <sheets>
    <sheet name="Verkaufsmenge_Eurostat"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 i="1" l="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alcChain>
</file>

<file path=xl/sharedStrings.xml><?xml version="1.0" encoding="utf-8"?>
<sst xmlns="http://schemas.openxmlformats.org/spreadsheetml/2006/main" count="180" uniqueCount="176">
  <si>
    <r>
      <t xml:space="preserve">Eidgenössisches Departement für
Wirtschaft, Bildung und Forschung WBF
 </t>
    </r>
    <r>
      <rPr>
        <b/>
        <sz val="7.5"/>
        <rFont val="Arial"/>
        <family val="2"/>
      </rPr>
      <t xml:space="preserve">
Bundesamt für Landwirtschaft BLW</t>
    </r>
  </si>
  <si>
    <t>PES_F</t>
  </si>
  <si>
    <t>F01</t>
  </si>
  <si>
    <t>F02</t>
  </si>
  <si>
    <t>F03</t>
  </si>
  <si>
    <t>F04</t>
  </si>
  <si>
    <t>F05</t>
  </si>
  <si>
    <t>F06</t>
  </si>
  <si>
    <t>F07</t>
  </si>
  <si>
    <t>F99</t>
  </si>
  <si>
    <t>PES_H</t>
  </si>
  <si>
    <t>H01</t>
  </si>
  <si>
    <t>H02</t>
  </si>
  <si>
    <t>H03</t>
  </si>
  <si>
    <t>H04</t>
  </si>
  <si>
    <t>H05</t>
  </si>
  <si>
    <t>H06</t>
  </si>
  <si>
    <t>H99</t>
  </si>
  <si>
    <t>PES_I</t>
  </si>
  <si>
    <t>I01</t>
  </si>
  <si>
    <t>I02</t>
  </si>
  <si>
    <t>I03</t>
  </si>
  <si>
    <t>I04</t>
  </si>
  <si>
    <t>I05</t>
  </si>
  <si>
    <t xml:space="preserve">I06 </t>
  </si>
  <si>
    <t>I99</t>
  </si>
  <si>
    <t>Molluscicides</t>
  </si>
  <si>
    <t>PES_M</t>
  </si>
  <si>
    <t>M01</t>
  </si>
  <si>
    <t>PES_PGR</t>
  </si>
  <si>
    <t>PGR01</t>
  </si>
  <si>
    <t>PGR02</t>
  </si>
  <si>
    <t>PGR03</t>
  </si>
  <si>
    <t>PES_ZR</t>
  </si>
  <si>
    <t>ZR01</t>
  </si>
  <si>
    <t>ZR02</t>
  </si>
  <si>
    <t>ZR03</t>
  </si>
  <si>
    <t xml:space="preserve">Rodenticides </t>
  </si>
  <si>
    <t>ZR04</t>
  </si>
  <si>
    <t>ZR99</t>
  </si>
  <si>
    <t>TOTAL</t>
  </si>
  <si>
    <t>Hauptgruppen und die untergeordneten Produktkategorien</t>
  </si>
  <si>
    <t>Groupes principaux et catégories de produits subordonnées</t>
  </si>
  <si>
    <t>Gruppi principali e categorie di prodotti subordinate</t>
  </si>
  <si>
    <t xml:space="preserve">Verkaufsmengen der Pflanzenschutzmittel-Wirkstoffe gemäss Eurostat-Klassifikation </t>
  </si>
  <si>
    <r>
      <t>Volumes de vente des substances actives de produits phytosanitaires, selon la classification Eurostat</t>
    </r>
    <r>
      <rPr>
        <b/>
        <sz val="13"/>
        <color theme="1"/>
        <rFont val="Arial"/>
        <family val="2"/>
      </rPr>
      <t xml:space="preserve"> </t>
    </r>
  </si>
  <si>
    <t xml:space="preserve">Quantitativi commercializzati dei principi attivi di prodotti fitosanitari secondo la classificazione Eurostat </t>
  </si>
  <si>
    <t>Code</t>
  </si>
  <si>
    <t>Fungizide und Bakterizide</t>
  </si>
  <si>
    <t xml:space="preserve">Fongicides et bactéricides </t>
  </si>
  <si>
    <t xml:space="preserve">Fungicidi e battericidi </t>
  </si>
  <si>
    <t>Anorganische Fungizide</t>
  </si>
  <si>
    <t>Fongicides inorganiques</t>
  </si>
  <si>
    <t xml:space="preserve">Fungicidi anorganici </t>
  </si>
  <si>
    <t>Fungizide auf der Basis von Carbamaten und Dithiocarbamaten</t>
  </si>
  <si>
    <t>Fongicides sur la base de carbamates et de dithiocarbamates</t>
  </si>
  <si>
    <t xml:space="preserve">Fungicidi a base di carbammati e ditiocarbammati </t>
  </si>
  <si>
    <t>Fungizide auf Benzimidazol-Basis</t>
  </si>
  <si>
    <t>Fongicides sur la base de benzimidazol</t>
  </si>
  <si>
    <t>Fungicidi a base di benzimdazoli</t>
  </si>
  <si>
    <t xml:space="preserve">Fungizide auf Imidazol- und Triazol-Basis </t>
  </si>
  <si>
    <t xml:space="preserve">Fongicides sur la base d’imidazol et de triazol </t>
  </si>
  <si>
    <t>Fungicidi a base di imidazoli e triazoli</t>
  </si>
  <si>
    <t>Fungizide auf Morpholin-Basis</t>
  </si>
  <si>
    <t>Fongicides sur la base de morpholine</t>
  </si>
  <si>
    <t>Fungicidi a base di morfoline</t>
  </si>
  <si>
    <t>Fungizide mikrobiologischen oder pflanzlichen Ursprungs</t>
  </si>
  <si>
    <t>Fongicides d’origine microbienne ou végétale</t>
  </si>
  <si>
    <t>Fungicidi di origine microbiologica o botanica</t>
  </si>
  <si>
    <t>Bakterizide</t>
  </si>
  <si>
    <t>Bactéricides</t>
  </si>
  <si>
    <t>Battericidi</t>
  </si>
  <si>
    <t>Weitere Fungizide und Bakterizide</t>
  </si>
  <si>
    <t>Autres fongicides et bactéricides</t>
  </si>
  <si>
    <t xml:space="preserve">Altri fungicidi e battericidi </t>
  </si>
  <si>
    <t>Herbizide</t>
  </si>
  <si>
    <t>Herbicides</t>
  </si>
  <si>
    <t>Erbicidi</t>
  </si>
  <si>
    <t>Herbizide auf der Basis von Phenoxy-Phytohormonen</t>
  </si>
  <si>
    <t>Herbicides sur la base de phénoxy-phytohormones</t>
  </si>
  <si>
    <t>Erbicidi a base di fenossifitoormoni</t>
  </si>
  <si>
    <t xml:space="preserve">Herbizide auf der Basis von Triazinen und Triazinonen </t>
  </si>
  <si>
    <t xml:space="preserve">Herbicides sur la base de triazines und triazinones </t>
  </si>
  <si>
    <t>Erbicidi a base di triazine e di triazinoni</t>
  </si>
  <si>
    <t xml:space="preserve">Herbizide auf der Basis von Amiden und Aniliden </t>
  </si>
  <si>
    <t xml:space="preserve">Herbicides sur la base d’amides et d’anilides </t>
  </si>
  <si>
    <t>Erbicidi a base di ammidi e di anilidi</t>
  </si>
  <si>
    <t xml:space="preserve">Herbizide auf der Basis von Carbamaten und bis-Carbamaten </t>
  </si>
  <si>
    <t xml:space="preserve">Herbicides sur la base de carbamates et de bis-carbamates </t>
  </si>
  <si>
    <t>Erbicidi a base di carbammati di biscarbammati</t>
  </si>
  <si>
    <t xml:space="preserve">Herbizide auf der Basis von Dinitroaniline-Derivaten </t>
  </si>
  <si>
    <t xml:space="preserve">Herbicides sur la base de dérivés de dinitroaniline </t>
  </si>
  <si>
    <t>Erbicidi a base di dinitroanaline</t>
  </si>
  <si>
    <t>Herbizide auf der Basis von Derivaten von Harnstoff, Uracil oder Sulfonylharnstoffen</t>
  </si>
  <si>
    <t>Herbicides sur la base de dérivés d’urée, d’uracil ou de sulfonylurés</t>
  </si>
  <si>
    <t>Erbicidi a base di derivati di urea, di uracili o di sulfonilurea</t>
  </si>
  <si>
    <t>Weitere Herbizide</t>
  </si>
  <si>
    <t>Autres herbicides</t>
  </si>
  <si>
    <t>Altri erbicidi</t>
  </si>
  <si>
    <t xml:space="preserve">Insektizide und Akarizide </t>
  </si>
  <si>
    <t xml:space="preserve">Insecticides et acaricides </t>
  </si>
  <si>
    <t xml:space="preserve">Insetticidi e acaricidi </t>
  </si>
  <si>
    <t>Insektizide auf Pyrethroid-Basis</t>
  </si>
  <si>
    <t>Insecticides sur la base de pyréthroide</t>
  </si>
  <si>
    <t>Insetticidi a base di piretroidi</t>
  </si>
  <si>
    <t>Insektizide auf der Basis von chloriertem Kohlenwasserstoff</t>
  </si>
  <si>
    <t>Insecticides sur la base d’hydrocarbures chlorés</t>
  </si>
  <si>
    <t>Insetticidi a base di idrocarburi clorati</t>
  </si>
  <si>
    <t>Insektizide auf der Basis von Carbamaten- und Oxim-Carbamaten</t>
  </si>
  <si>
    <t>Herbicides sur la base de carbamates et d’oximcarbamates</t>
  </si>
  <si>
    <t>Insetticidi a base di carbammati e di ossima-carbammati</t>
  </si>
  <si>
    <t>Insektizide auf Organophosphat-Basis</t>
  </si>
  <si>
    <t>Insecticides sur la base d’organophosphates</t>
  </si>
  <si>
    <t>Insetticidi a base di organofosfati</t>
  </si>
  <si>
    <t>Insektizide mikrobiologischen oder pflanzlichen Ursprungs</t>
  </si>
  <si>
    <t>Insecticides d’origine microbienne ou végétale</t>
  </si>
  <si>
    <t>Insetticidi di origine microbiologica o botanica</t>
  </si>
  <si>
    <t xml:space="preserve">Akarizide </t>
  </si>
  <si>
    <t xml:space="preserve">Acaricides </t>
  </si>
  <si>
    <t xml:space="preserve">Acaricidi </t>
  </si>
  <si>
    <t xml:space="preserve">Weitere Insektizide </t>
  </si>
  <si>
    <t xml:space="preserve">Autres insecticides </t>
  </si>
  <si>
    <t>Altri acaricidi</t>
  </si>
  <si>
    <t>Molluskizide</t>
  </si>
  <si>
    <t>Molluschicidi</t>
  </si>
  <si>
    <t>Wachstumsregulatoren</t>
  </si>
  <si>
    <t>Régulateurs de croissance</t>
  </si>
  <si>
    <t>Regolatori della crescita</t>
  </si>
  <si>
    <t>Physiologisch wirkende Wachstumsregulatoren</t>
  </si>
  <si>
    <t>Régulateurs de croissance agissant sur la physiologie</t>
  </si>
  <si>
    <t>Regolatori fisiologici della crescita</t>
  </si>
  <si>
    <t>Keimhemmungsmittel</t>
  </si>
  <si>
    <t>Inhibiteurs de germination</t>
  </si>
  <si>
    <t>Inibitori di germinazione</t>
  </si>
  <si>
    <t>Weitere Wachstumsregulatoren</t>
  </si>
  <si>
    <t>Autres régulateurs de la croissance</t>
  </si>
  <si>
    <t>Altri regolatori della crescita</t>
  </si>
  <si>
    <t>Weitere Pflanzenschutzmittel</t>
  </si>
  <si>
    <t>Autres produits phytosanitaires</t>
  </si>
  <si>
    <t>Altri prodotti fitosanitari</t>
  </si>
  <si>
    <t>Mineralöle</t>
  </si>
  <si>
    <t>Huiles minérales</t>
  </si>
  <si>
    <t>Oli minerali</t>
  </si>
  <si>
    <t>Pflanzliche Öle</t>
  </si>
  <si>
    <t>Huiles végétales</t>
  </si>
  <si>
    <t>Oli vegetali</t>
  </si>
  <si>
    <t xml:space="preserve">Bodensterilisationsmittel (inkl. Nematizide) </t>
  </si>
  <si>
    <t xml:space="preserve">Produits de stérilisation du sol (y compris les nématicides) </t>
  </si>
  <si>
    <t xml:space="preserve">Sterilizzanti del terreno (incl. nematocidi) </t>
  </si>
  <si>
    <t xml:space="preserve">Rodentizide </t>
  </si>
  <si>
    <t xml:space="preserve">Rodenticidi </t>
  </si>
  <si>
    <t>Alle weiteren Pflanzenschutzmittel</t>
  </si>
  <si>
    <t>Tous les autres produits phytosanitaires</t>
  </si>
  <si>
    <t>Tutti gli altri prodotti fitosanitari</t>
  </si>
  <si>
    <t>TOTALE</t>
  </si>
  <si>
    <r>
      <t xml:space="preserve">a) </t>
    </r>
    <r>
      <rPr>
        <i/>
        <sz val="10"/>
        <color theme="1"/>
        <rFont val="Arial"/>
        <family val="2"/>
      </rPr>
      <t>In der biologischen Landwirtschaft zugelassene Wirkstoffe</t>
    </r>
    <r>
      <rPr>
        <vertAlign val="superscript"/>
        <sz val="10"/>
        <color theme="1"/>
        <rFont val="Arial"/>
        <family val="2"/>
      </rPr>
      <t>1</t>
    </r>
  </si>
  <si>
    <r>
      <t xml:space="preserve">a) </t>
    </r>
    <r>
      <rPr>
        <i/>
        <sz val="10"/>
        <color theme="1"/>
        <rFont val="Arial"/>
        <family val="2"/>
      </rPr>
      <t>Substances actives autorisées en agriculture biologique</t>
    </r>
    <r>
      <rPr>
        <vertAlign val="superscript"/>
        <sz val="10"/>
        <color theme="1"/>
        <rFont val="Arial"/>
        <family val="2"/>
      </rPr>
      <t>1</t>
    </r>
  </si>
  <si>
    <r>
      <t xml:space="preserve">a) </t>
    </r>
    <r>
      <rPr>
        <i/>
        <sz val="10"/>
        <rFont val="Arial"/>
        <family val="2"/>
      </rPr>
      <t>Principi attivi omologati nell'agricoltura biologica</t>
    </r>
    <r>
      <rPr>
        <vertAlign val="superscript"/>
        <sz val="10"/>
        <rFont val="Arial"/>
        <family val="2"/>
      </rPr>
      <t>1</t>
    </r>
  </si>
  <si>
    <r>
      <t xml:space="preserve">b) </t>
    </r>
    <r>
      <rPr>
        <i/>
        <sz val="10"/>
        <color theme="1"/>
        <rFont val="Arial"/>
        <family val="2"/>
      </rPr>
      <t>Wirkstoffe mit besonderem Risikopotenzial</t>
    </r>
    <r>
      <rPr>
        <vertAlign val="superscript"/>
        <sz val="10"/>
        <color theme="1"/>
        <rFont val="Arial"/>
        <family val="2"/>
      </rPr>
      <t>2</t>
    </r>
  </si>
  <si>
    <r>
      <t xml:space="preserve">b) </t>
    </r>
    <r>
      <rPr>
        <i/>
        <sz val="10"/>
        <color theme="1"/>
        <rFont val="Arial"/>
        <family val="2"/>
      </rPr>
      <t>Substances actives présentant un potentiel de risque particulier</t>
    </r>
    <r>
      <rPr>
        <vertAlign val="superscript"/>
        <sz val="10"/>
        <color theme="1"/>
        <rFont val="Arial"/>
        <family val="2"/>
      </rPr>
      <t>2</t>
    </r>
  </si>
  <si>
    <r>
      <t xml:space="preserve">b) </t>
    </r>
    <r>
      <rPr>
        <i/>
        <sz val="10"/>
        <rFont val="Arial"/>
        <family val="2"/>
      </rPr>
      <t>Principi attivi a particolare potenziale di rischio</t>
    </r>
    <r>
      <rPr>
        <vertAlign val="superscript"/>
        <sz val="10"/>
        <rFont val="Arial"/>
        <family val="2"/>
      </rPr>
      <t>2</t>
    </r>
  </si>
  <si>
    <r>
      <t xml:space="preserve">c) </t>
    </r>
    <r>
      <rPr>
        <i/>
        <sz val="10"/>
        <color theme="1"/>
        <rFont val="Arial"/>
        <family val="2"/>
      </rPr>
      <t>Andere Wirkstoffe</t>
    </r>
    <r>
      <rPr>
        <vertAlign val="superscript"/>
        <sz val="10"/>
        <color theme="1"/>
        <rFont val="Arial"/>
        <family val="2"/>
      </rPr>
      <t>3</t>
    </r>
  </si>
  <si>
    <r>
      <t>c)</t>
    </r>
    <r>
      <rPr>
        <i/>
        <sz val="10"/>
        <color theme="1"/>
        <rFont val="Arial"/>
        <family val="2"/>
      </rPr>
      <t xml:space="preserve"> Autres</t>
    </r>
    <r>
      <rPr>
        <vertAlign val="superscript"/>
        <sz val="10"/>
        <color theme="1"/>
        <rFont val="Arial"/>
        <family val="2"/>
      </rPr>
      <t>3</t>
    </r>
  </si>
  <si>
    <r>
      <t xml:space="preserve">c) </t>
    </r>
    <r>
      <rPr>
        <i/>
        <sz val="10"/>
        <rFont val="Arial"/>
        <family val="2"/>
      </rPr>
      <t>Altri principi attivi</t>
    </r>
    <r>
      <rPr>
        <vertAlign val="superscript"/>
        <sz val="10"/>
        <rFont val="Arial"/>
        <family val="2"/>
      </rPr>
      <t>3</t>
    </r>
  </si>
  <si>
    <t>Jahr (Tonnen) / Année (tonnes) / Anno (tonnellate)</t>
  </si>
  <si>
    <t xml:space="preserve"> </t>
  </si>
  <si>
    <r>
      <rPr>
        <vertAlign val="superscript"/>
        <sz val="10"/>
        <rFont val="Arial"/>
        <family val="2"/>
      </rPr>
      <t xml:space="preserve">1) </t>
    </r>
    <r>
      <rPr>
        <sz val="10"/>
        <rFont val="Arial"/>
        <family val="2"/>
      </rPr>
      <t xml:space="preserve">Wirkstoffe, die in der biologischen Landwirtschaft gemäss Anhang 1 der Verordnung des WBF über die biologische Landwirtschaft (SR 910.181) für das jeweilige Jahr zugelassen waren. Sie dürfen in der konventionellen und der biologischen Landwirtschaft angewendet werden. </t>
    </r>
  </si>
  <si>
    <r>
      <rPr>
        <vertAlign val="superscript"/>
        <sz val="10"/>
        <rFont val="Arial"/>
        <family val="2"/>
      </rPr>
      <t xml:space="preserve">2) </t>
    </r>
    <r>
      <rPr>
        <sz val="10"/>
        <rFont val="Arial"/>
        <family val="2"/>
      </rPr>
      <t>Wirkstoffe mit besonderem Risikopotenzial. Gemäss dem «Aktionsplan zur Risikoreduktion und nachhaltigen Anwendung von Pflanzenschutzmitteln» gelten jene Wirkstoffe als «Wirkstoffe mit besonderem Risikopotenzial», welche entweder gemäss Pflanzenschutzmittelverordnung (SR 916.161) ein Substitutionskandidat oder welche im Boden persistent (DT50 &gt; 6 Monate) sind. Einige Wirkstoffe mit besonderem Risikopotenzial dürfen in der biologischen Landwirtschaft angewendet werden.</t>
    </r>
  </si>
  <si>
    <r>
      <rPr>
        <vertAlign val="superscript"/>
        <sz val="10"/>
        <rFont val="Arial"/>
        <family val="2"/>
      </rPr>
      <t xml:space="preserve">3) </t>
    </r>
    <r>
      <rPr>
        <sz val="10"/>
        <rFont val="Arial"/>
        <family val="2"/>
      </rPr>
      <t xml:space="preserve">Wirkstoffe, die weder in der biologischen Landwirtschaft angewendet werden dürfen noch ein besonderes Risikenpotenzial aufweisen. </t>
    </r>
  </si>
  <si>
    <r>
      <rPr>
        <vertAlign val="superscript"/>
        <sz val="10"/>
        <rFont val="Arial"/>
        <family val="2"/>
      </rPr>
      <t xml:space="preserve">1) </t>
    </r>
    <r>
      <rPr>
        <sz val="10"/>
        <rFont val="Arial"/>
        <family val="2"/>
      </rPr>
      <t xml:space="preserve">Substances actives qui ont été autorisées dans l’agriculture biologique pour l’année en cours conformément à l’annexe 1 de l’ordonnance du DEFR sur l’agriculture biologique (RS 910.181). Elles peuvent être utilisées dans l’agriculture conventionnelle aussi bien que biologique et peuvent faire l’objet de restrictions d’utilisation supplémentaires par rapport aux utilisations conventionnelles. </t>
    </r>
  </si>
  <si>
    <r>
      <rPr>
        <vertAlign val="superscript"/>
        <sz val="10"/>
        <rFont val="Arial"/>
        <family val="2"/>
      </rPr>
      <t xml:space="preserve">2) </t>
    </r>
    <r>
      <rPr>
        <sz val="10"/>
        <rFont val="Arial"/>
        <family val="2"/>
      </rPr>
      <t xml:space="preserve">Substances actives présentant un potentiel de risque particulier. Selon le « Plan d’action visant à la réduction des risques et à l’utilisation durable des produits phytosanitaires », les substances actives présentant un potentiel de risque particulier sont celles qui contiennent un produit dont on envisage la substitution conformément à l’ordonnance sur les produits phytosanitaires (RS 916.161) ou une substance persistante dans le sol (DT50 &gt; 6 mois). Certaines substances actives présentant un potentiel de risque particulier sont utilisables dans l'agriculture biologique. </t>
    </r>
  </si>
  <si>
    <r>
      <rPr>
        <vertAlign val="superscript"/>
        <sz val="10"/>
        <rFont val="Arial"/>
        <family val="2"/>
      </rPr>
      <t xml:space="preserve">3) </t>
    </r>
    <r>
      <rPr>
        <sz val="10"/>
        <rFont val="Arial"/>
        <family val="2"/>
      </rPr>
      <t>Substances actives qui ne sont pas utilisables dans l’agriculture biologique et qui ne présentent pas de potentiel de risque particulier.</t>
    </r>
  </si>
  <si>
    <r>
      <t xml:space="preserve">1) </t>
    </r>
    <r>
      <rPr>
        <sz val="10"/>
        <rFont val="Arial"/>
        <family val="2"/>
      </rPr>
      <t xml:space="preserve">Principi attivi omologati nell'agricoltura biologica per il rispettivo anno secondo l'allegato 1 dell'ordinanza del DEFR sull'agricoltura biologica (RS 910.181). Possono essere utilizzati nell'agricoltura sia convenzionale sia biologica e possono essere soggetti a restrizioni d'uso supplementari rispetto alle applicazioni convenzionali. </t>
    </r>
  </si>
  <si>
    <r>
      <t>2) Principi attivi a particolare potenziale di rischio secondo il «</t>
    </r>
    <r>
      <rPr>
        <i/>
        <sz val="10"/>
        <rFont val="Arial"/>
        <family val="2"/>
      </rPr>
      <t>Piano d'azione per la riduzione del rischio e l'utilizzo sostenibile di prodotti fitosanitari</t>
    </r>
    <r>
      <rPr>
        <sz val="10"/>
        <rFont val="Arial"/>
        <family val="2"/>
      </rPr>
      <t xml:space="preserve">» ovvero i principi attivi che in virtù dell'ordinanza sui prodotti fitosanitari (RS 916.161) sono candidati alla sostituzione oppure sono persistenti nel suolo (DT50 &gt; 6 mesi).  Alcuni possono essere impiegati nell'agricoltura biologica. </t>
    </r>
  </si>
  <si>
    <r>
      <rPr>
        <vertAlign val="superscript"/>
        <sz val="10"/>
        <rFont val="Arial"/>
        <family val="2"/>
      </rPr>
      <t xml:space="preserve">3) </t>
    </r>
    <r>
      <rPr>
        <sz val="10"/>
        <rFont val="Arial"/>
        <family val="2"/>
      </rPr>
      <t xml:space="preserve">Principi attivi non utilizzabili nell'agricoltura biologica né a particolare potenziale di rischio. </t>
    </r>
  </si>
  <si>
    <t>Stand: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</si>
</sst>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Arial"/>
      <family val="2"/>
    </font>
    <font>
      <sz val="7.5"/>
      <name val="Arial"/>
      <family val="2"/>
    </font>
    <font>
      <b/>
      <sz val="7.5"/>
      <name val="Arial"/>
      <family val="2"/>
    </font>
    <font>
      <b/>
      <sz val="10"/>
      <color theme="1"/>
      <name val="Arial"/>
      <family val="2"/>
    </font>
    <font>
      <sz val="10"/>
      <color theme="1"/>
      <name val="Arial"/>
      <family val="2"/>
    </font>
    <font>
      <b/>
      <sz val="9"/>
      <color theme="1"/>
      <name val="Arial"/>
      <family val="2"/>
    </font>
    <font>
      <b/>
      <sz val="13"/>
      <color theme="1"/>
      <name val="Arial"/>
      <family val="2"/>
    </font>
    <font>
      <b/>
      <sz val="13"/>
      <color rgb="FF000000"/>
      <name val="Arial"/>
      <family val="2"/>
    </font>
    <font>
      <b/>
      <sz val="9"/>
      <color rgb="FF000000"/>
      <name val="Arial"/>
      <family val="2"/>
    </font>
    <font>
      <sz val="9"/>
      <color rgb="FF000000"/>
      <name val="Arial"/>
      <family val="2"/>
    </font>
    <font>
      <i/>
      <sz val="10"/>
      <color theme="1"/>
      <name val="Arial"/>
      <family val="2"/>
    </font>
    <font>
      <vertAlign val="superscript"/>
      <sz val="10"/>
      <color theme="1"/>
      <name val="Arial"/>
      <family val="2"/>
    </font>
    <font>
      <i/>
      <sz val="10"/>
      <name val="Arial"/>
      <family val="2"/>
    </font>
    <font>
      <vertAlign val="superscript"/>
      <sz val="10"/>
      <name val="Arial"/>
      <family val="2"/>
    </font>
    <font>
      <sz val="10"/>
      <name val="Arial"/>
      <family val="2"/>
    </font>
  </fonts>
  <fills count="9">
    <fill>
      <patternFill patternType="none"/>
    </fill>
    <fill>
      <patternFill patternType="gray125"/>
    </fill>
    <fill>
      <patternFill patternType="solid">
        <fgColor rgb="FFA5A5A5"/>
        <bgColor rgb="FFA5A5A5"/>
      </patternFill>
    </fill>
    <fill>
      <patternFill patternType="solid">
        <fgColor rgb="FFA6A6A6"/>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rgb="FFD8D8D8"/>
      </patternFill>
    </fill>
  </fills>
  <borders count="5">
    <border>
      <left/>
      <right/>
      <top/>
      <bottom/>
      <diagonal/>
    </border>
    <border>
      <left/>
      <right/>
      <top style="medium">
        <color indexed="64"/>
      </top>
      <bottom/>
      <diagonal/>
    </border>
    <border>
      <left/>
      <right/>
      <top/>
      <bottom style="medium">
        <color indexed="64"/>
      </bottom>
      <diagonal/>
    </border>
    <border>
      <left/>
      <right/>
      <top style="thin">
        <color auto="1"/>
      </top>
      <bottom/>
      <diagonal/>
    </border>
    <border>
      <left/>
      <right/>
      <top style="medium">
        <color indexed="64"/>
      </top>
      <bottom style="medium">
        <color indexed="64"/>
      </bottom>
      <diagonal/>
    </border>
  </borders>
  <cellStyleXfs count="1">
    <xf numFmtId="0" fontId="0" fillId="0" borderId="0"/>
  </cellStyleXfs>
  <cellXfs count="38">
    <xf numFmtId="0" fontId="0" fillId="0" borderId="0" xfId="0"/>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4" fillId="0" borderId="0" xfId="0" applyFont="1" applyFill="1" applyBorder="1"/>
    <xf numFmtId="0" fontId="6" fillId="0" borderId="0" xfId="0" applyFont="1" applyFill="1" applyBorder="1" applyAlignment="1">
      <alignment vertical="center"/>
    </xf>
    <xf numFmtId="0" fontId="7" fillId="0" borderId="0" xfId="0" applyFont="1" applyFill="1" applyBorder="1" applyAlignment="1">
      <alignment vertical="center"/>
    </xf>
    <xf numFmtId="0" fontId="8" fillId="4" borderId="2" xfId="0" applyFont="1" applyFill="1" applyBorder="1" applyAlignment="1">
      <alignment vertical="center" wrapText="1"/>
    </xf>
    <xf numFmtId="0" fontId="9" fillId="0" borderId="0" xfId="0" applyFont="1" applyAlignment="1">
      <alignment vertical="center" wrapText="1"/>
    </xf>
    <xf numFmtId="0" fontId="9" fillId="0" borderId="2" xfId="0" applyFont="1" applyBorder="1" applyAlignment="1">
      <alignment vertical="center" wrapText="1"/>
    </xf>
    <xf numFmtId="0" fontId="8" fillId="3" borderId="2" xfId="0" applyFont="1" applyFill="1" applyBorder="1" applyAlignment="1">
      <alignment vertical="center" wrapText="1"/>
    </xf>
    <xf numFmtId="49" fontId="4" fillId="5" borderId="0" xfId="0" applyNumberFormat="1" applyFont="1" applyFill="1" applyBorder="1" applyAlignment="1">
      <alignment horizontal="left"/>
    </xf>
    <xf numFmtId="49" fontId="4" fillId="5" borderId="3" xfId="0" applyNumberFormat="1" applyFont="1" applyFill="1" applyBorder="1" applyAlignment="1">
      <alignment horizontal="left" wrapText="1"/>
    </xf>
    <xf numFmtId="49" fontId="4" fillId="5" borderId="2" xfId="0" applyNumberFormat="1" applyFont="1" applyFill="1" applyBorder="1" applyAlignment="1">
      <alignment horizontal="left"/>
    </xf>
    <xf numFmtId="164" fontId="4" fillId="0" borderId="0" xfId="0" applyNumberFormat="1" applyFont="1"/>
    <xf numFmtId="0" fontId="3" fillId="2" borderId="4" xfId="0" applyFont="1" applyFill="1" applyBorder="1" applyAlignment="1">
      <alignment horizontal="left"/>
    </xf>
    <xf numFmtId="164" fontId="3" fillId="6" borderId="4" xfId="0" applyNumberFormat="1" applyFont="1" applyFill="1" applyBorder="1"/>
    <xf numFmtId="164" fontId="0" fillId="0" borderId="0" xfId="0" applyNumberFormat="1"/>
    <xf numFmtId="0" fontId="0" fillId="5" borderId="0" xfId="0" applyFill="1"/>
    <xf numFmtId="164" fontId="4" fillId="5" borderId="0" xfId="0" applyNumberFormat="1" applyFont="1" applyFill="1" applyBorder="1"/>
    <xf numFmtId="0" fontId="0" fillId="5" borderId="2" xfId="0" applyFill="1" applyBorder="1"/>
    <xf numFmtId="164" fontId="4" fillId="5" borderId="2" xfId="0" applyNumberFormat="1" applyFont="1" applyFill="1" applyBorder="1"/>
    <xf numFmtId="0" fontId="4" fillId="0" borderId="2" xfId="0" applyFont="1" applyFill="1" applyBorder="1" applyAlignment="1">
      <alignment horizontal="left"/>
    </xf>
    <xf numFmtId="164" fontId="4" fillId="0" borderId="2" xfId="0" applyNumberFormat="1" applyFont="1" applyFill="1" applyBorder="1" applyAlignment="1">
      <alignment horizontal="left"/>
    </xf>
    <xf numFmtId="164" fontId="3" fillId="6" borderId="2" xfId="0" applyNumberFormat="1" applyFont="1" applyFill="1" applyBorder="1"/>
    <xf numFmtId="164" fontId="4" fillId="0" borderId="2" xfId="0" applyNumberFormat="1" applyFont="1" applyBorder="1"/>
    <xf numFmtId="164" fontId="3" fillId="7" borderId="2" xfId="0" applyNumberFormat="1" applyFont="1" applyFill="1" applyBorder="1"/>
    <xf numFmtId="0" fontId="14" fillId="0" borderId="0" xfId="0" applyFont="1" applyBorder="1" applyAlignment="1">
      <alignment horizontal="left" wrapText="1"/>
    </xf>
    <xf numFmtId="0" fontId="1" fillId="0" borderId="0" xfId="0" applyFont="1" applyFill="1" applyBorder="1" applyAlignment="1">
      <alignment horizontal="left" vertical="center" wrapText="1"/>
    </xf>
    <xf numFmtId="0" fontId="5" fillId="3" borderId="4" xfId="0" applyFont="1" applyFill="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horizontal="left" wrapText="1"/>
    </xf>
    <xf numFmtId="0" fontId="13" fillId="0" borderId="0" xfId="0" applyFont="1" applyBorder="1" applyAlignment="1">
      <alignment horizontal="left" vertical="center" wrapText="1"/>
    </xf>
    <xf numFmtId="0" fontId="3" fillId="2" borderId="2" xfId="0" applyFont="1" applyFill="1" applyBorder="1" applyAlignment="1">
      <alignment horizontal="left"/>
    </xf>
    <xf numFmtId="164" fontId="4" fillId="0" borderId="4" xfId="0" applyNumberFormat="1" applyFont="1" applyBorder="1"/>
    <xf numFmtId="164" fontId="3" fillId="7" borderId="4" xfId="0" applyNumberFormat="1" applyFont="1" applyFill="1" applyBorder="1"/>
    <xf numFmtId="164" fontId="4" fillId="5" borderId="0" xfId="0" applyNumberFormat="1" applyFont="1" applyFill="1"/>
    <xf numFmtId="164" fontId="4" fillId="8" borderId="0" xfId="0" applyNumberFormat="1" applyFont="1" applyFill="1" applyBorder="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1981200</xdr:colOff>
      <xdr:row>2</xdr:row>
      <xdr:rowOff>138113</xdr:rowOff>
    </xdr:to>
    <xdr:pic>
      <xdr:nvPicPr>
        <xdr:cNvPr id="2" name="Picture 1" descr="P:\temp\Logo_cmyk_pos.t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81200" cy="500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LW-01/U80796705/data/Documents/Documents/_Documents/Verkaufszahlen%20PSM/Daten2022/FINAL_Auswertung%20Statistiken%20PSM%202008-2022f&#252;r%20Indikato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
      <sheetName val="Tab_1"/>
      <sheetName val="Tab_2"/>
      <sheetName val="Grafiken"/>
      <sheetName val="Eurostat"/>
      <sheetName val="FAO"/>
      <sheetName val="BRP_WS"/>
      <sheetName val="Bio_WS"/>
      <sheetName val="Andere_WS"/>
      <sheetName val="WS_Zahlen"/>
      <sheetName val="Top10"/>
      <sheetName val="Pivot1"/>
      <sheetName val="Classification_EU_2019"/>
      <sheetName val="Reclassified codes"/>
      <sheetName val="FAO_Definitions"/>
    </sheetNames>
    <sheetDataSet>
      <sheetData sheetId="0" refreshError="1"/>
      <sheetData sheetId="1"/>
      <sheetData sheetId="2" refreshError="1"/>
      <sheetData sheetId="3" refreshError="1"/>
      <sheetData sheetId="4">
        <row r="4">
          <cell r="AG4">
            <v>1043.3447734702002</v>
          </cell>
        </row>
        <row r="5">
          <cell r="AG5">
            <v>546.82671434320002</v>
          </cell>
        </row>
        <row r="6">
          <cell r="AG6">
            <v>70.867395500000001</v>
          </cell>
        </row>
        <row r="7">
          <cell r="AG7">
            <v>0.94</v>
          </cell>
        </row>
        <row r="8">
          <cell r="AG8">
            <v>34.859494602000005</v>
          </cell>
        </row>
        <row r="9">
          <cell r="AG9">
            <v>2.798505</v>
          </cell>
        </row>
        <row r="10">
          <cell r="AG10">
            <v>29.990095</v>
          </cell>
        </row>
        <row r="11">
          <cell r="AG11">
            <v>0</v>
          </cell>
        </row>
        <row r="12">
          <cell r="AG12">
            <v>357.06256902499996</v>
          </cell>
        </row>
        <row r="13">
          <cell r="AG13">
            <v>518.1496833514999</v>
          </cell>
        </row>
        <row r="14">
          <cell r="AG14">
            <v>32.338683754000002</v>
          </cell>
        </row>
        <row r="15">
          <cell r="AG15">
            <v>33.958945500000006</v>
          </cell>
        </row>
        <row r="16">
          <cell r="AG16">
            <v>83.162479500000018</v>
          </cell>
        </row>
        <row r="17">
          <cell r="AG17">
            <v>11.523065000000001</v>
          </cell>
        </row>
        <row r="18">
          <cell r="AG18">
            <v>27.989614599999999</v>
          </cell>
        </row>
        <row r="19">
          <cell r="AG19">
            <v>24.339990774999997</v>
          </cell>
        </row>
        <row r="20">
          <cell r="AG20">
            <v>304.83690422249987</v>
          </cell>
        </row>
        <row r="21">
          <cell r="AG21">
            <v>487.98024719119996</v>
          </cell>
        </row>
        <row r="22">
          <cell r="AG22">
            <v>1.5734843500000002</v>
          </cell>
        </row>
        <row r="23">
          <cell r="AG23">
            <v>0</v>
          </cell>
        </row>
        <row r="24">
          <cell r="AG24">
            <v>1.0795025</v>
          </cell>
        </row>
        <row r="25">
          <cell r="AG25">
            <v>0</v>
          </cell>
        </row>
        <row r="26">
          <cell r="AG26">
            <v>6.3583026862000001</v>
          </cell>
        </row>
        <row r="27">
          <cell r="AG27">
            <v>0</v>
          </cell>
        </row>
        <row r="28">
          <cell r="AG28">
            <v>478.96895765499994</v>
          </cell>
        </row>
        <row r="29">
          <cell r="AG29">
            <v>20.097748300000003</v>
          </cell>
        </row>
        <row r="30">
          <cell r="AG30">
            <v>20.097748300000003</v>
          </cell>
        </row>
        <row r="31">
          <cell r="AG31">
            <v>30.766411087499996</v>
          </cell>
        </row>
        <row r="32">
          <cell r="AG32">
            <v>30.766411087499996</v>
          </cell>
        </row>
        <row r="33">
          <cell r="AG33">
            <v>0</v>
          </cell>
        </row>
        <row r="34">
          <cell r="AG34">
            <v>0</v>
          </cell>
        </row>
        <row r="35">
          <cell r="AG35">
            <v>102.00898263100001</v>
          </cell>
        </row>
        <row r="36">
          <cell r="AG36">
            <v>0</v>
          </cell>
        </row>
        <row r="37">
          <cell r="AG37">
            <v>48.836263950000003</v>
          </cell>
        </row>
        <row r="38">
          <cell r="AG38">
            <v>2.8178000000000001</v>
          </cell>
        </row>
        <row r="39">
          <cell r="AG39">
            <v>0</v>
          </cell>
        </row>
        <row r="40">
          <cell r="AG40">
            <v>50.354918681000001</v>
          </cell>
        </row>
        <row r="41">
          <cell r="AG41">
            <v>2202.3478460314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6"/>
  <sheetViews>
    <sheetView tabSelected="1" topLeftCell="C1" workbookViewId="0">
      <selection activeCell="D5" sqref="D5"/>
    </sheetView>
  </sheetViews>
  <sheetFormatPr baseColWidth="10" defaultRowHeight="14.25" x14ac:dyDescent="0.2"/>
  <cols>
    <col min="1" max="1" width="51.5" customWidth="1"/>
    <col min="2" max="2" width="50.375" customWidth="1"/>
    <col min="3" max="3" width="49.125" customWidth="1"/>
    <col min="19" max="19" width="11.375" bestFit="1" customWidth="1"/>
  </cols>
  <sheetData>
    <row r="1" spans="1:19" x14ac:dyDescent="0.2">
      <c r="M1" s="27" t="s">
        <v>0</v>
      </c>
      <c r="N1" s="27"/>
      <c r="O1" s="27"/>
      <c r="P1" s="27"/>
      <c r="Q1" s="27"/>
      <c r="R1" s="27"/>
    </row>
    <row r="2" spans="1:19" x14ac:dyDescent="0.2">
      <c r="M2" s="27"/>
      <c r="N2" s="27"/>
      <c r="O2" s="27"/>
      <c r="P2" s="27"/>
      <c r="Q2" s="27"/>
      <c r="R2" s="27"/>
    </row>
    <row r="3" spans="1:19" x14ac:dyDescent="0.2">
      <c r="M3" s="27"/>
      <c r="N3" s="27"/>
      <c r="O3" s="27"/>
      <c r="P3" s="27"/>
      <c r="Q3" s="27"/>
      <c r="R3" s="27"/>
    </row>
    <row r="4" spans="1:19" x14ac:dyDescent="0.2">
      <c r="M4" s="27"/>
      <c r="N4" s="27"/>
      <c r="O4" s="27"/>
      <c r="P4" s="27"/>
      <c r="Q4" s="27"/>
      <c r="R4" s="27"/>
    </row>
    <row r="5" spans="1:19" x14ac:dyDescent="0.2">
      <c r="M5" s="27"/>
      <c r="N5" s="27"/>
      <c r="O5" s="27"/>
      <c r="P5" s="27"/>
      <c r="Q5" s="27"/>
      <c r="R5" s="27"/>
    </row>
    <row r="6" spans="1:19" x14ac:dyDescent="0.2">
      <c r="A6" s="3"/>
      <c r="B6" s="3"/>
      <c r="C6" s="3"/>
      <c r="D6" s="3"/>
      <c r="M6" t="s">
        <v>175</v>
      </c>
    </row>
    <row r="7" spans="1:19" ht="16.5" x14ac:dyDescent="0.2">
      <c r="A7" s="4" t="s">
        <v>44</v>
      </c>
      <c r="B7" s="3"/>
      <c r="C7" s="3"/>
      <c r="D7" s="3"/>
    </row>
    <row r="8" spans="1:19" ht="16.5" x14ac:dyDescent="0.2">
      <c r="A8" s="5" t="s">
        <v>45</v>
      </c>
      <c r="B8" s="3"/>
      <c r="C8" s="3"/>
      <c r="D8" s="3"/>
    </row>
    <row r="9" spans="1:19" ht="16.5" x14ac:dyDescent="0.2">
      <c r="A9" s="4" t="s">
        <v>46</v>
      </c>
      <c r="B9" s="3"/>
      <c r="C9" s="3"/>
      <c r="D9" s="3"/>
    </row>
    <row r="10" spans="1:19" ht="17.25" thickBot="1" x14ac:dyDescent="0.25">
      <c r="A10" s="3"/>
      <c r="B10" s="3"/>
      <c r="C10" s="5"/>
      <c r="D10" s="5"/>
    </row>
    <row r="11" spans="1:19" ht="15" thickBot="1" x14ac:dyDescent="0.25">
      <c r="A11" s="1" t="s">
        <v>41</v>
      </c>
      <c r="B11" s="1" t="s">
        <v>42</v>
      </c>
      <c r="C11" s="1" t="s">
        <v>43</v>
      </c>
      <c r="D11" s="1" t="s">
        <v>47</v>
      </c>
      <c r="E11" s="28" t="s">
        <v>164</v>
      </c>
      <c r="F11" s="28"/>
      <c r="G11" s="28"/>
      <c r="H11" s="28"/>
      <c r="I11" s="28"/>
      <c r="J11" s="28"/>
      <c r="K11" s="28"/>
      <c r="L11" s="28"/>
      <c r="M11" s="28"/>
      <c r="N11" s="28"/>
      <c r="O11" s="28"/>
      <c r="P11" s="28"/>
      <c r="Q11" s="28"/>
      <c r="R11" s="14"/>
      <c r="S11" s="14"/>
    </row>
    <row r="12" spans="1:19" ht="15" thickBot="1" x14ac:dyDescent="0.25">
      <c r="A12" s="2"/>
      <c r="B12" s="2"/>
      <c r="C12" s="2"/>
      <c r="D12" s="2"/>
      <c r="E12" s="14">
        <v>2008</v>
      </c>
      <c r="F12" s="14">
        <v>2009</v>
      </c>
      <c r="G12" s="14">
        <v>2010</v>
      </c>
      <c r="H12" s="14">
        <v>2011</v>
      </c>
      <c r="I12" s="14">
        <v>2012</v>
      </c>
      <c r="J12" s="14">
        <v>2013</v>
      </c>
      <c r="K12" s="14">
        <v>2014</v>
      </c>
      <c r="L12" s="14">
        <v>2015</v>
      </c>
      <c r="M12" s="14">
        <v>2016</v>
      </c>
      <c r="N12" s="14">
        <v>2017</v>
      </c>
      <c r="O12" s="14">
        <v>2018</v>
      </c>
      <c r="P12" s="14">
        <v>2019</v>
      </c>
      <c r="Q12" s="14">
        <v>2020</v>
      </c>
      <c r="R12" s="14">
        <v>2021</v>
      </c>
      <c r="S12" s="33">
        <v>2022</v>
      </c>
    </row>
    <row r="13" spans="1:19" ht="15" thickBot="1" x14ac:dyDescent="0.25">
      <c r="A13" s="6" t="s">
        <v>48</v>
      </c>
      <c r="B13" s="6" t="s">
        <v>49</v>
      </c>
      <c r="C13" s="6" t="s">
        <v>50</v>
      </c>
      <c r="D13" s="6" t="s">
        <v>1</v>
      </c>
      <c r="E13" s="23">
        <v>954.84849610175252</v>
      </c>
      <c r="F13" s="23">
        <v>957.14944544375044</v>
      </c>
      <c r="G13" s="23">
        <v>883.99818007999988</v>
      </c>
      <c r="H13" s="23">
        <v>940.91710719499997</v>
      </c>
      <c r="I13" s="23">
        <v>977.74866752499997</v>
      </c>
      <c r="J13" s="23">
        <v>1025.2905388340002</v>
      </c>
      <c r="K13" s="23">
        <v>1048.9361663290001</v>
      </c>
      <c r="L13" s="23">
        <v>1046.0404125250002</v>
      </c>
      <c r="M13" s="23">
        <v>1013.392437725</v>
      </c>
      <c r="N13" s="23">
        <v>997.32629833999999</v>
      </c>
      <c r="O13" s="23">
        <v>1006.2222381750003</v>
      </c>
      <c r="P13" s="23">
        <v>978.19397720000006</v>
      </c>
      <c r="Q13" s="23">
        <v>1010.471871125</v>
      </c>
      <c r="R13" s="23">
        <v>1197.2264269499997</v>
      </c>
      <c r="S13" s="23">
        <f>[1]Eurostat!AG4</f>
        <v>1043.3447734702002</v>
      </c>
    </row>
    <row r="14" spans="1:19" x14ac:dyDescent="0.2">
      <c r="A14" s="7" t="s">
        <v>51</v>
      </c>
      <c r="B14" s="7" t="s">
        <v>52</v>
      </c>
      <c r="C14" s="7" t="s">
        <v>53</v>
      </c>
      <c r="D14" s="7" t="s">
        <v>2</v>
      </c>
      <c r="E14" s="13">
        <v>338.99754299999995</v>
      </c>
      <c r="F14" s="13">
        <v>344.34811400000001</v>
      </c>
      <c r="G14" s="13">
        <v>324.19437449999998</v>
      </c>
      <c r="H14" s="13">
        <v>349.54338150000001</v>
      </c>
      <c r="I14" s="13">
        <v>417.07356099999998</v>
      </c>
      <c r="J14" s="13">
        <v>483.77670519999998</v>
      </c>
      <c r="K14" s="13">
        <v>451.87115600000004</v>
      </c>
      <c r="L14" s="13">
        <v>503.55164300000001</v>
      </c>
      <c r="M14" s="13">
        <v>528.86849499999994</v>
      </c>
      <c r="N14" s="13">
        <v>522.08369701499998</v>
      </c>
      <c r="O14" s="13">
        <v>548.37727900000016</v>
      </c>
      <c r="P14" s="13">
        <v>569.42067975000009</v>
      </c>
      <c r="Q14" s="13">
        <v>577.95170962500003</v>
      </c>
      <c r="R14" s="13">
        <v>745.63603017499986</v>
      </c>
      <c r="S14" s="13">
        <f>[1]Eurostat!AG5</f>
        <v>546.82671434320002</v>
      </c>
    </row>
    <row r="15" spans="1:19" x14ac:dyDescent="0.2">
      <c r="A15" s="7" t="s">
        <v>54</v>
      </c>
      <c r="B15" s="7" t="s">
        <v>55</v>
      </c>
      <c r="C15" s="7" t="s">
        <v>56</v>
      </c>
      <c r="D15" s="7" t="s">
        <v>3</v>
      </c>
      <c r="E15" s="13">
        <v>173.11373399999997</v>
      </c>
      <c r="F15" s="13">
        <v>143.8618031</v>
      </c>
      <c r="G15" s="13">
        <v>108.06569965</v>
      </c>
      <c r="H15" s="13">
        <v>114.1487135</v>
      </c>
      <c r="I15" s="13">
        <v>94.189786499999997</v>
      </c>
      <c r="J15" s="13">
        <v>95.287268999999995</v>
      </c>
      <c r="K15" s="13">
        <v>91.297674000000015</v>
      </c>
      <c r="L15" s="13">
        <v>88.811868500000031</v>
      </c>
      <c r="M15" s="13">
        <v>84.868316250000007</v>
      </c>
      <c r="N15" s="13">
        <v>75.597306500000002</v>
      </c>
      <c r="O15" s="13">
        <v>73.685363475000003</v>
      </c>
      <c r="P15" s="13">
        <v>83.253705000000011</v>
      </c>
      <c r="Q15" s="13">
        <v>109.21948699999999</v>
      </c>
      <c r="R15" s="13">
        <v>97.731873500000034</v>
      </c>
      <c r="S15" s="13">
        <f>[1]Eurostat!AG6</f>
        <v>70.867395500000001</v>
      </c>
    </row>
    <row r="16" spans="1:19" x14ac:dyDescent="0.2">
      <c r="A16" s="7" t="s">
        <v>57</v>
      </c>
      <c r="B16" s="7" t="s">
        <v>58</v>
      </c>
      <c r="C16" s="7" t="s">
        <v>59</v>
      </c>
      <c r="D16" s="7" t="s">
        <v>4</v>
      </c>
      <c r="E16" s="13">
        <v>4.3371550000000001</v>
      </c>
      <c r="F16" s="13">
        <v>5.0815441000000003</v>
      </c>
      <c r="G16" s="13">
        <v>2.8416325000000002</v>
      </c>
      <c r="H16" s="13">
        <v>2.8689325000000001</v>
      </c>
      <c r="I16" s="13">
        <v>2.6845850000000002</v>
      </c>
      <c r="J16" s="13">
        <v>2.7083699999999999</v>
      </c>
      <c r="K16" s="13">
        <v>2.2606450000000002</v>
      </c>
      <c r="L16" s="13">
        <v>2.1368125</v>
      </c>
      <c r="M16" s="13">
        <v>2.9521974999999996</v>
      </c>
      <c r="N16" s="13">
        <v>3.4635449999999999</v>
      </c>
      <c r="O16" s="13">
        <v>2.004</v>
      </c>
      <c r="P16" s="13">
        <v>2.0665999999999998</v>
      </c>
      <c r="Q16" s="13">
        <v>1.8984999999999999</v>
      </c>
      <c r="R16" s="13">
        <v>1.8245</v>
      </c>
      <c r="S16" s="13">
        <f>[1]Eurostat!AG7</f>
        <v>0.94</v>
      </c>
    </row>
    <row r="17" spans="1:19" x14ac:dyDescent="0.2">
      <c r="A17" s="7" t="s">
        <v>60</v>
      </c>
      <c r="B17" s="7" t="s">
        <v>61</v>
      </c>
      <c r="C17" s="7" t="s">
        <v>62</v>
      </c>
      <c r="D17" s="7" t="s">
        <v>5</v>
      </c>
      <c r="E17" s="13">
        <v>28.337407049999992</v>
      </c>
      <c r="F17" s="13">
        <v>36.831773950000006</v>
      </c>
      <c r="G17" s="13">
        <v>36.384391229999991</v>
      </c>
      <c r="H17" s="13">
        <v>35.918819644999992</v>
      </c>
      <c r="I17" s="13">
        <v>37.511400925000004</v>
      </c>
      <c r="J17" s="13">
        <v>35.128305099999999</v>
      </c>
      <c r="K17" s="13">
        <v>38.51091495</v>
      </c>
      <c r="L17" s="13">
        <v>40.312251525000001</v>
      </c>
      <c r="M17" s="13">
        <v>37.265713374999997</v>
      </c>
      <c r="N17" s="13">
        <v>39.137411725</v>
      </c>
      <c r="O17" s="13">
        <v>40.261982649999993</v>
      </c>
      <c r="P17" s="13">
        <v>33.716958525000003</v>
      </c>
      <c r="Q17" s="13">
        <v>40.794552350000004</v>
      </c>
      <c r="R17" s="13">
        <v>38.019647825000007</v>
      </c>
      <c r="S17" s="13">
        <f>[1]Eurostat!AG8</f>
        <v>34.859494602000005</v>
      </c>
    </row>
    <row r="18" spans="1:19" x14ac:dyDescent="0.2">
      <c r="A18" s="7" t="s">
        <v>63</v>
      </c>
      <c r="B18" s="7" t="s">
        <v>64</v>
      </c>
      <c r="C18" s="7" t="s">
        <v>65</v>
      </c>
      <c r="D18" s="7" t="s">
        <v>6</v>
      </c>
      <c r="E18" s="13">
        <v>3.36</v>
      </c>
      <c r="F18" s="13">
        <v>10.829630000000002</v>
      </c>
      <c r="G18" s="13">
        <v>3.5990099999999998</v>
      </c>
      <c r="H18" s="13">
        <v>6.854552</v>
      </c>
      <c r="I18" s="13">
        <v>8.3164669999999994</v>
      </c>
      <c r="J18" s="13">
        <v>6.1934050000000003</v>
      </c>
      <c r="K18" s="13">
        <v>6.7434649999999996</v>
      </c>
      <c r="L18" s="13">
        <v>6.9980599999999997</v>
      </c>
      <c r="M18" s="13">
        <v>5.1373699999999998</v>
      </c>
      <c r="N18" s="13">
        <v>7.7168749999999999</v>
      </c>
      <c r="O18" s="13">
        <v>11.62154</v>
      </c>
      <c r="P18" s="13">
        <v>6.6377950000000006</v>
      </c>
      <c r="Q18" s="13">
        <v>9.5613750000000017</v>
      </c>
      <c r="R18" s="13">
        <v>2.8845149999999995</v>
      </c>
      <c r="S18" s="13">
        <f>[1]Eurostat!AG9</f>
        <v>2.798505</v>
      </c>
    </row>
    <row r="19" spans="1:19" x14ac:dyDescent="0.2">
      <c r="A19" s="7" t="s">
        <v>66</v>
      </c>
      <c r="B19" s="7" t="s">
        <v>67</v>
      </c>
      <c r="C19" s="7" t="s">
        <v>68</v>
      </c>
      <c r="D19" s="7" t="s">
        <v>7</v>
      </c>
      <c r="E19" s="13">
        <v>8.360125</v>
      </c>
      <c r="F19" s="13">
        <v>7.4554999999999996E-2</v>
      </c>
      <c r="G19" s="13">
        <v>4.5510000000000002E-2</v>
      </c>
      <c r="H19" s="13">
        <v>8.0534999999999997</v>
      </c>
      <c r="I19" s="13">
        <v>9.4426850000000009</v>
      </c>
      <c r="J19" s="13">
        <v>11.997645</v>
      </c>
      <c r="K19" s="13">
        <v>12.051500000000001</v>
      </c>
      <c r="L19" s="13">
        <v>12.204564999999999</v>
      </c>
      <c r="M19" s="13">
        <v>17.238665000000001</v>
      </c>
      <c r="N19" s="13">
        <v>18.802440000000001</v>
      </c>
      <c r="O19" s="13">
        <v>27.453343</v>
      </c>
      <c r="P19" s="13">
        <v>23.894460000000002</v>
      </c>
      <c r="Q19" s="13">
        <v>30.593790000000002</v>
      </c>
      <c r="R19" s="13">
        <v>32.353095000000003</v>
      </c>
      <c r="S19" s="13">
        <f>[1]Eurostat!AG10</f>
        <v>29.990095</v>
      </c>
    </row>
    <row r="20" spans="1:19" x14ac:dyDescent="0.2">
      <c r="A20" s="7" t="s">
        <v>69</v>
      </c>
      <c r="B20" s="7" t="s">
        <v>70</v>
      </c>
      <c r="C20" s="7" t="s">
        <v>71</v>
      </c>
      <c r="D20" s="7" t="s">
        <v>8</v>
      </c>
      <c r="E20" s="13">
        <v>0</v>
      </c>
      <c r="F20" s="13">
        <v>0</v>
      </c>
      <c r="G20" s="13">
        <v>0</v>
      </c>
      <c r="H20" s="13">
        <v>0</v>
      </c>
      <c r="I20" s="13">
        <v>0</v>
      </c>
      <c r="J20" s="13">
        <v>0</v>
      </c>
      <c r="K20" s="13">
        <v>0</v>
      </c>
      <c r="L20" s="13">
        <v>0</v>
      </c>
      <c r="M20" s="13">
        <v>0</v>
      </c>
      <c r="N20" s="13">
        <v>0</v>
      </c>
      <c r="O20" s="13">
        <v>0</v>
      </c>
      <c r="P20" s="13">
        <v>0</v>
      </c>
      <c r="Q20" s="13">
        <v>0</v>
      </c>
      <c r="R20" s="13">
        <v>0</v>
      </c>
      <c r="S20" s="13">
        <f>[1]Eurostat!AG11</f>
        <v>0</v>
      </c>
    </row>
    <row r="21" spans="1:19" ht="15" thickBot="1" x14ac:dyDescent="0.25">
      <c r="A21" s="8" t="s">
        <v>72</v>
      </c>
      <c r="B21" s="8" t="s">
        <v>73</v>
      </c>
      <c r="C21" s="8" t="s">
        <v>74</v>
      </c>
      <c r="D21" s="8" t="s">
        <v>9</v>
      </c>
      <c r="E21" s="24">
        <v>398.34253205175247</v>
      </c>
      <c r="F21" s="24">
        <v>416.1220252937506</v>
      </c>
      <c r="G21" s="24">
        <v>408.8675621999999</v>
      </c>
      <c r="H21" s="24">
        <v>423.52920805000002</v>
      </c>
      <c r="I21" s="24">
        <v>408.53018210000005</v>
      </c>
      <c r="J21" s="24">
        <v>390.19883953400023</v>
      </c>
      <c r="K21" s="24">
        <v>446.20081137900002</v>
      </c>
      <c r="L21" s="24">
        <v>392.02521200000001</v>
      </c>
      <c r="M21" s="24">
        <v>337.06168059999999</v>
      </c>
      <c r="N21" s="24">
        <v>330.52502310000011</v>
      </c>
      <c r="O21" s="24">
        <v>302.81873005000011</v>
      </c>
      <c r="P21" s="24">
        <v>259.20377892499999</v>
      </c>
      <c r="Q21" s="24">
        <v>240.45245715000004</v>
      </c>
      <c r="R21" s="24">
        <v>278.77676544999991</v>
      </c>
      <c r="S21" s="24">
        <f>[1]Eurostat!AG12</f>
        <v>357.06256902499996</v>
      </c>
    </row>
    <row r="22" spans="1:19" ht="15" thickBot="1" x14ac:dyDescent="0.25">
      <c r="A22" s="6" t="s">
        <v>75</v>
      </c>
      <c r="B22" s="6" t="s">
        <v>76</v>
      </c>
      <c r="C22" s="6" t="s">
        <v>77</v>
      </c>
      <c r="D22" s="6" t="s">
        <v>10</v>
      </c>
      <c r="E22" s="15">
        <v>873.066872718181</v>
      </c>
      <c r="F22" s="15">
        <v>758.41461247624954</v>
      </c>
      <c r="G22" s="15">
        <v>834.17034631999991</v>
      </c>
      <c r="H22" s="15">
        <v>918.62340908919987</v>
      </c>
      <c r="I22" s="15">
        <v>828.59213801999977</v>
      </c>
      <c r="J22" s="15">
        <v>783.04607683499989</v>
      </c>
      <c r="K22" s="15">
        <v>733.48591422699997</v>
      </c>
      <c r="L22" s="15">
        <v>693.22066636817988</v>
      </c>
      <c r="M22" s="15">
        <v>621.06917449000002</v>
      </c>
      <c r="N22" s="15">
        <v>595.13070332799998</v>
      </c>
      <c r="O22" s="15">
        <v>628.76423262000003</v>
      </c>
      <c r="P22" s="15">
        <v>509.00778943400002</v>
      </c>
      <c r="Q22" s="15">
        <v>498.96349744800006</v>
      </c>
      <c r="R22" s="15">
        <v>480.70658248799987</v>
      </c>
      <c r="S22" s="23">
        <f>[1]Eurostat!AG13</f>
        <v>518.1496833514999</v>
      </c>
    </row>
    <row r="23" spans="1:19" x14ac:dyDescent="0.2">
      <c r="A23" s="7" t="s">
        <v>78</v>
      </c>
      <c r="B23" s="7" t="s">
        <v>79</v>
      </c>
      <c r="C23" s="7" t="s">
        <v>80</v>
      </c>
      <c r="D23" s="7" t="s">
        <v>11</v>
      </c>
      <c r="E23" s="13">
        <v>58.151629851999999</v>
      </c>
      <c r="F23" s="13">
        <v>53.57960095</v>
      </c>
      <c r="G23" s="13">
        <v>57.741100600000003</v>
      </c>
      <c r="H23" s="13">
        <v>65.50779691999999</v>
      </c>
      <c r="I23" s="13">
        <v>52.060383809999998</v>
      </c>
      <c r="J23" s="13">
        <v>52.504815960000002</v>
      </c>
      <c r="K23" s="13">
        <v>46.266314059999999</v>
      </c>
      <c r="L23" s="13">
        <v>46.397790909999998</v>
      </c>
      <c r="M23" s="13">
        <v>42.342649770000001</v>
      </c>
      <c r="N23" s="13">
        <v>42.80140488</v>
      </c>
      <c r="O23" s="13">
        <v>41.882598639999998</v>
      </c>
      <c r="P23" s="13">
        <v>35.117745624000001</v>
      </c>
      <c r="Q23" s="13">
        <v>39.738298348000001</v>
      </c>
      <c r="R23" s="13">
        <v>32.236059392000001</v>
      </c>
      <c r="S23" s="13">
        <f>[1]Eurostat!AG14</f>
        <v>32.338683754000002</v>
      </c>
    </row>
    <row r="24" spans="1:19" x14ac:dyDescent="0.2">
      <c r="A24" s="7" t="s">
        <v>81</v>
      </c>
      <c r="B24" s="7" t="s">
        <v>82</v>
      </c>
      <c r="C24" s="7" t="s">
        <v>83</v>
      </c>
      <c r="D24" s="7" t="s">
        <v>12</v>
      </c>
      <c r="E24" s="13">
        <v>79.226800600000004</v>
      </c>
      <c r="F24" s="13">
        <v>83.671796000000001</v>
      </c>
      <c r="G24" s="13">
        <v>95.704685699999999</v>
      </c>
      <c r="H24" s="13">
        <v>92.030634199999994</v>
      </c>
      <c r="I24" s="13">
        <v>101.93754200000001</v>
      </c>
      <c r="J24" s="13">
        <v>107.03679</v>
      </c>
      <c r="K24" s="13">
        <v>88.02159300000001</v>
      </c>
      <c r="L24" s="13">
        <v>95.769880200000003</v>
      </c>
      <c r="M24" s="13">
        <v>73.532232700000009</v>
      </c>
      <c r="N24" s="13">
        <v>71.731685999999996</v>
      </c>
      <c r="O24" s="13">
        <v>107.58882730000002</v>
      </c>
      <c r="P24" s="13">
        <v>65.613353250000017</v>
      </c>
      <c r="Q24" s="13">
        <v>51.037228999999996</v>
      </c>
      <c r="R24" s="13">
        <v>49.788923999999994</v>
      </c>
      <c r="S24" s="13">
        <f>[1]Eurostat!AG15</f>
        <v>33.958945500000006</v>
      </c>
    </row>
    <row r="25" spans="1:19" x14ac:dyDescent="0.2">
      <c r="A25" s="7" t="s">
        <v>84</v>
      </c>
      <c r="B25" s="7" t="s">
        <v>85</v>
      </c>
      <c r="C25" s="7" t="s">
        <v>86</v>
      </c>
      <c r="D25" s="7" t="s">
        <v>13</v>
      </c>
      <c r="E25" s="13">
        <v>86.684346099999999</v>
      </c>
      <c r="F25" s="13">
        <v>75.16483649999951</v>
      </c>
      <c r="G25" s="13">
        <v>94.813139365747332</v>
      </c>
      <c r="H25" s="13">
        <v>81.174711600000009</v>
      </c>
      <c r="I25" s="13">
        <v>82.677544570159569</v>
      </c>
      <c r="J25" s="13">
        <v>86.234920299999999</v>
      </c>
      <c r="K25" s="13">
        <v>82.760222599999992</v>
      </c>
      <c r="L25" s="13">
        <v>86.810845080000007</v>
      </c>
      <c r="M25" s="13">
        <v>78.92344181</v>
      </c>
      <c r="N25" s="13">
        <v>86.891871399999999</v>
      </c>
      <c r="O25" s="13">
        <v>89.510112609999993</v>
      </c>
      <c r="P25" s="13">
        <v>85.431322159999993</v>
      </c>
      <c r="Q25" s="13">
        <v>87.115175019999995</v>
      </c>
      <c r="R25" s="13">
        <v>86.690992455999989</v>
      </c>
      <c r="S25" s="13">
        <f>[1]Eurostat!AG16</f>
        <v>83.162479500000018</v>
      </c>
    </row>
    <row r="26" spans="1:19" x14ac:dyDescent="0.2">
      <c r="A26" s="7" t="s">
        <v>87</v>
      </c>
      <c r="B26" s="7" t="s">
        <v>88</v>
      </c>
      <c r="C26" s="7" t="s">
        <v>89</v>
      </c>
      <c r="D26" s="7" t="s">
        <v>14</v>
      </c>
      <c r="E26" s="13">
        <v>41.231853199999996</v>
      </c>
      <c r="F26" s="13">
        <v>31.561463099999997</v>
      </c>
      <c r="G26" s="13">
        <v>27.760103600000001</v>
      </c>
      <c r="H26" s="13">
        <v>33.399506600000002</v>
      </c>
      <c r="I26" s="13">
        <v>24.565614400000001</v>
      </c>
      <c r="J26" s="13">
        <v>27.4838971</v>
      </c>
      <c r="K26" s="13">
        <v>28.1289795</v>
      </c>
      <c r="L26" s="13">
        <v>32.392809900000003</v>
      </c>
      <c r="M26" s="13">
        <v>26.831020299999999</v>
      </c>
      <c r="N26" s="13">
        <v>22.269356900000002</v>
      </c>
      <c r="O26" s="13">
        <v>21.471923</v>
      </c>
      <c r="P26" s="13">
        <v>18.552177</v>
      </c>
      <c r="Q26" s="13">
        <v>18.263100000000001</v>
      </c>
      <c r="R26" s="13">
        <v>17.653219999999997</v>
      </c>
      <c r="S26" s="13">
        <f>[1]Eurostat!AG17</f>
        <v>11.523065000000001</v>
      </c>
    </row>
    <row r="27" spans="1:19" x14ac:dyDescent="0.2">
      <c r="A27" s="7" t="s">
        <v>90</v>
      </c>
      <c r="B27" s="7" t="s">
        <v>91</v>
      </c>
      <c r="C27" s="7" t="s">
        <v>92</v>
      </c>
      <c r="D27" s="7" t="s">
        <v>15</v>
      </c>
      <c r="E27" s="13">
        <v>32.006655000000002</v>
      </c>
      <c r="F27" s="13">
        <v>49.3595714</v>
      </c>
      <c r="G27" s="13">
        <v>40.946422499999997</v>
      </c>
      <c r="H27" s="13">
        <v>32.1934665</v>
      </c>
      <c r="I27" s="13">
        <v>46.898144799999997</v>
      </c>
      <c r="J27" s="13">
        <v>21.218081999999999</v>
      </c>
      <c r="K27" s="13">
        <v>18.538292200000001</v>
      </c>
      <c r="L27" s="13">
        <v>19.727733499999999</v>
      </c>
      <c r="M27" s="13">
        <v>12.4441408</v>
      </c>
      <c r="N27" s="13">
        <v>19.361272</v>
      </c>
      <c r="O27" s="13">
        <v>25.994753800000005</v>
      </c>
      <c r="P27" s="13">
        <v>25.587791099999997</v>
      </c>
      <c r="Q27" s="13">
        <v>25.772285100000005</v>
      </c>
      <c r="R27" s="13">
        <v>26.465145799999998</v>
      </c>
      <c r="S27" s="13">
        <f>[1]Eurostat!AG18</f>
        <v>27.989614599999999</v>
      </c>
    </row>
    <row r="28" spans="1:19" ht="24" x14ac:dyDescent="0.2">
      <c r="A28" s="7" t="s">
        <v>93</v>
      </c>
      <c r="B28" s="7" t="s">
        <v>94</v>
      </c>
      <c r="C28" s="7" t="s">
        <v>95</v>
      </c>
      <c r="D28" s="7" t="s">
        <v>16</v>
      </c>
      <c r="E28" s="13">
        <v>67.12755300000002</v>
      </c>
      <c r="F28" s="13">
        <v>71.614306950000014</v>
      </c>
      <c r="G28" s="13">
        <v>79.610243599999976</v>
      </c>
      <c r="H28" s="13">
        <v>70.318768949999992</v>
      </c>
      <c r="I28" s="13">
        <v>62.874192099999995</v>
      </c>
      <c r="J28" s="13">
        <v>54.39358424000001</v>
      </c>
      <c r="K28" s="13">
        <v>48.183959600000001</v>
      </c>
      <c r="L28" s="13">
        <v>51.579771059999999</v>
      </c>
      <c r="M28" s="13">
        <v>55.09267821000001</v>
      </c>
      <c r="N28" s="13">
        <v>36.403859500000003</v>
      </c>
      <c r="O28" s="13">
        <v>42.292414060000006</v>
      </c>
      <c r="P28" s="13">
        <v>27.476453359999997</v>
      </c>
      <c r="Q28" s="13">
        <v>18.638855580000005</v>
      </c>
      <c r="R28" s="13">
        <v>29.22583745</v>
      </c>
      <c r="S28" s="13">
        <f>[1]Eurostat!AG19</f>
        <v>24.339990774999997</v>
      </c>
    </row>
    <row r="29" spans="1:19" ht="15" thickBot="1" x14ac:dyDescent="0.25">
      <c r="A29" s="8" t="s">
        <v>96</v>
      </c>
      <c r="B29" s="8" t="s">
        <v>97</v>
      </c>
      <c r="C29" s="8" t="s">
        <v>98</v>
      </c>
      <c r="D29" s="8" t="s">
        <v>17</v>
      </c>
      <c r="E29" s="24">
        <v>508.63803496618095</v>
      </c>
      <c r="F29" s="24">
        <v>393.46303757624997</v>
      </c>
      <c r="G29" s="24">
        <v>437.59465095425253</v>
      </c>
      <c r="H29" s="24">
        <v>543.99852431919987</v>
      </c>
      <c r="I29" s="24">
        <v>457.57871633984013</v>
      </c>
      <c r="J29" s="24">
        <v>434.17398723499997</v>
      </c>
      <c r="K29" s="24">
        <v>421.58655326700006</v>
      </c>
      <c r="L29" s="24">
        <v>360.54183571817987</v>
      </c>
      <c r="M29" s="24">
        <v>331.90301089999997</v>
      </c>
      <c r="N29" s="24">
        <v>315.67125264799995</v>
      </c>
      <c r="O29" s="24">
        <v>300.02360321000003</v>
      </c>
      <c r="P29" s="24">
        <v>251.22894693999996</v>
      </c>
      <c r="Q29" s="24">
        <v>258.39855440000002</v>
      </c>
      <c r="R29" s="24">
        <v>238.64640338999993</v>
      </c>
      <c r="S29" s="24">
        <f>[1]Eurostat!AG20</f>
        <v>304.83690422249987</v>
      </c>
    </row>
    <row r="30" spans="1:19" ht="15" thickBot="1" x14ac:dyDescent="0.25">
      <c r="A30" s="6" t="s">
        <v>99</v>
      </c>
      <c r="B30" s="6" t="s">
        <v>100</v>
      </c>
      <c r="C30" s="6" t="s">
        <v>101</v>
      </c>
      <c r="D30" s="6" t="s">
        <v>18</v>
      </c>
      <c r="E30" s="23">
        <v>221.78933984999995</v>
      </c>
      <c r="F30" s="23">
        <v>278.46025631000003</v>
      </c>
      <c r="G30" s="23">
        <v>213.20582127499998</v>
      </c>
      <c r="H30" s="23">
        <v>260.94161531899999</v>
      </c>
      <c r="I30" s="23">
        <v>279.239516654</v>
      </c>
      <c r="J30" s="23">
        <v>281.20018265900001</v>
      </c>
      <c r="K30" s="23">
        <v>287.58604077649994</v>
      </c>
      <c r="L30" s="23">
        <v>218.30951087800003</v>
      </c>
      <c r="M30" s="23">
        <v>270.37973310000001</v>
      </c>
      <c r="N30" s="23">
        <v>251.94392389649994</v>
      </c>
      <c r="O30" s="23">
        <v>232.60982381149995</v>
      </c>
      <c r="P30" s="23">
        <v>299.50173874599994</v>
      </c>
      <c r="Q30" s="23">
        <v>269.58885970279994</v>
      </c>
      <c r="R30" s="23">
        <v>420.89035516599995</v>
      </c>
      <c r="S30" s="23">
        <f>[1]Eurostat!AG21</f>
        <v>487.98024719119996</v>
      </c>
    </row>
    <row r="31" spans="1:19" x14ac:dyDescent="0.2">
      <c r="A31" s="7" t="s">
        <v>102</v>
      </c>
      <c r="B31" s="7" t="s">
        <v>103</v>
      </c>
      <c r="C31" s="7" t="s">
        <v>104</v>
      </c>
      <c r="D31" s="7" t="s">
        <v>19</v>
      </c>
      <c r="E31" s="13">
        <v>2.90697735</v>
      </c>
      <c r="F31" s="13">
        <v>3.3022139499999996</v>
      </c>
      <c r="G31" s="13">
        <v>3.9700605750000006</v>
      </c>
      <c r="H31" s="13">
        <v>2.9816972750000001</v>
      </c>
      <c r="I31" s="13">
        <v>2.5074934999999998</v>
      </c>
      <c r="J31" s="13">
        <v>2.4056052499999998</v>
      </c>
      <c r="K31" s="13">
        <v>2.7821552225000001</v>
      </c>
      <c r="L31" s="13">
        <v>2.6868192599999992</v>
      </c>
      <c r="M31" s="13">
        <v>1.6538917450000001</v>
      </c>
      <c r="N31" s="13">
        <v>1.6495996874999996</v>
      </c>
      <c r="O31" s="13">
        <v>1.9311763024999999</v>
      </c>
      <c r="P31" s="13">
        <v>2.6143898499999993</v>
      </c>
      <c r="Q31" s="13">
        <v>1.9222148649999999</v>
      </c>
      <c r="R31" s="13">
        <v>2.2630598525000005</v>
      </c>
      <c r="S31" s="13">
        <f>[1]Eurostat!AG22</f>
        <v>1.5734843500000002</v>
      </c>
    </row>
    <row r="32" spans="1:19" x14ac:dyDescent="0.2">
      <c r="A32" s="7" t="s">
        <v>105</v>
      </c>
      <c r="B32" s="7" t="s">
        <v>106</v>
      </c>
      <c r="C32" s="7" t="s">
        <v>107</v>
      </c>
      <c r="D32" s="7" t="s">
        <v>20</v>
      </c>
      <c r="E32" s="13">
        <v>0</v>
      </c>
      <c r="F32" s="13">
        <v>0</v>
      </c>
      <c r="G32" s="13">
        <v>0</v>
      </c>
      <c r="H32" s="13">
        <v>0</v>
      </c>
      <c r="I32" s="13">
        <v>0</v>
      </c>
      <c r="J32" s="13">
        <v>0</v>
      </c>
      <c r="K32" s="13">
        <v>0</v>
      </c>
      <c r="L32" s="13">
        <v>0</v>
      </c>
      <c r="M32" s="13">
        <v>0</v>
      </c>
      <c r="N32" s="13">
        <v>0</v>
      </c>
      <c r="O32" s="13">
        <v>0</v>
      </c>
      <c r="P32" s="13">
        <v>0</v>
      </c>
      <c r="Q32" s="13">
        <v>0</v>
      </c>
      <c r="R32" s="13">
        <v>0</v>
      </c>
      <c r="S32" s="13">
        <f>[1]Eurostat!AG23</f>
        <v>0</v>
      </c>
    </row>
    <row r="33" spans="1:19" x14ac:dyDescent="0.2">
      <c r="A33" s="7" t="s">
        <v>108</v>
      </c>
      <c r="B33" s="7" t="s">
        <v>109</v>
      </c>
      <c r="C33" s="7" t="s">
        <v>110</v>
      </c>
      <c r="D33" s="7" t="s">
        <v>21</v>
      </c>
      <c r="E33" s="13">
        <v>11.623252000000001</v>
      </c>
      <c r="F33" s="13">
        <v>13.790643999999999</v>
      </c>
      <c r="G33" s="13">
        <v>15.405502000000002</v>
      </c>
      <c r="H33" s="13">
        <v>15.625315749999999</v>
      </c>
      <c r="I33" s="13">
        <v>6.1625550000000002</v>
      </c>
      <c r="J33" s="13">
        <v>5.9620337499999998</v>
      </c>
      <c r="K33" s="13">
        <v>6.6725622500000004</v>
      </c>
      <c r="L33" s="13">
        <v>6.337811499999999</v>
      </c>
      <c r="M33" s="13">
        <v>4.7634422500000007</v>
      </c>
      <c r="N33" s="13">
        <v>3.9739775000000002</v>
      </c>
      <c r="O33" s="13">
        <v>3.6527089999999998</v>
      </c>
      <c r="P33" s="13">
        <v>2.18930625</v>
      </c>
      <c r="Q33" s="13">
        <v>3.6164350000000001</v>
      </c>
      <c r="R33" s="13">
        <v>2.9261620000000006</v>
      </c>
      <c r="S33" s="13">
        <f>[1]Eurostat!AG24</f>
        <v>1.0795025</v>
      </c>
    </row>
    <row r="34" spans="1:19" x14ac:dyDescent="0.2">
      <c r="A34" s="7" t="s">
        <v>111</v>
      </c>
      <c r="B34" s="7" t="s">
        <v>112</v>
      </c>
      <c r="C34" s="7" t="s">
        <v>113</v>
      </c>
      <c r="D34" s="7" t="s">
        <v>22</v>
      </c>
      <c r="E34" s="13">
        <v>19.988461500000003</v>
      </c>
      <c r="F34" s="13">
        <v>20.240284678000073</v>
      </c>
      <c r="G34" s="13">
        <v>20.876954000000001</v>
      </c>
      <c r="H34" s="13">
        <v>21.635644500000005</v>
      </c>
      <c r="I34" s="13">
        <v>12.560286519999998</v>
      </c>
      <c r="J34" s="13">
        <v>16.125559880000001</v>
      </c>
      <c r="K34" s="13">
        <v>17.454515999999998</v>
      </c>
      <c r="L34" s="13">
        <v>20.084834999999998</v>
      </c>
      <c r="M34" s="13">
        <v>11.474406</v>
      </c>
      <c r="N34" s="13">
        <v>9.315391</v>
      </c>
      <c r="O34" s="13">
        <v>11.684860499999999</v>
      </c>
      <c r="P34" s="13">
        <v>9.093980000000002</v>
      </c>
      <c r="Q34" s="13">
        <v>3.4053500000000003</v>
      </c>
      <c r="R34" s="13">
        <v>0.11559999999999999</v>
      </c>
      <c r="S34" s="13">
        <f>[1]Eurostat!AG25</f>
        <v>0</v>
      </c>
    </row>
    <row r="35" spans="1:19" x14ac:dyDescent="0.2">
      <c r="A35" s="7" t="s">
        <v>114</v>
      </c>
      <c r="B35" s="7" t="s">
        <v>115</v>
      </c>
      <c r="C35" s="7" t="s">
        <v>116</v>
      </c>
      <c r="D35" s="7" t="s">
        <v>23</v>
      </c>
      <c r="E35" s="13">
        <v>0.10405349999999999</v>
      </c>
      <c r="F35" s="13">
        <v>0.111785782</v>
      </c>
      <c r="G35" s="13">
        <v>0.11085979999999999</v>
      </c>
      <c r="H35" s="13">
        <v>0.17339326399999999</v>
      </c>
      <c r="I35" s="13">
        <v>0.38080653400000003</v>
      </c>
      <c r="J35" s="13">
        <v>0.70632810400000001</v>
      </c>
      <c r="K35" s="13">
        <v>0.40505671399999998</v>
      </c>
      <c r="L35" s="13">
        <v>0.39937955800000002</v>
      </c>
      <c r="M35" s="13">
        <v>0.59372831999999998</v>
      </c>
      <c r="N35" s="13">
        <v>1.673434329</v>
      </c>
      <c r="O35" s="13">
        <v>4.4758200989999999</v>
      </c>
      <c r="P35" s="13">
        <v>6.2943473660000002</v>
      </c>
      <c r="Q35" s="13">
        <v>12.662094717800001</v>
      </c>
      <c r="R35" s="13">
        <v>6.6192349135000006</v>
      </c>
      <c r="S35" s="13">
        <f>[1]Eurostat!AG26</f>
        <v>6.3583026862000001</v>
      </c>
    </row>
    <row r="36" spans="1:19" x14ac:dyDescent="0.2">
      <c r="A36" s="7" t="s">
        <v>117</v>
      </c>
      <c r="B36" s="7" t="s">
        <v>118</v>
      </c>
      <c r="C36" s="7" t="s">
        <v>119</v>
      </c>
      <c r="D36" s="7" t="s">
        <v>24</v>
      </c>
      <c r="E36" s="13">
        <v>0</v>
      </c>
      <c r="F36" s="13">
        <v>0</v>
      </c>
      <c r="G36" s="13">
        <v>0</v>
      </c>
      <c r="H36" s="13">
        <v>0</v>
      </c>
      <c r="I36" s="13">
        <v>0</v>
      </c>
      <c r="J36" s="13">
        <v>0</v>
      </c>
      <c r="K36" s="13">
        <v>0</v>
      </c>
      <c r="L36" s="13">
        <v>0</v>
      </c>
      <c r="M36" s="13">
        <v>0</v>
      </c>
      <c r="N36" s="13">
        <v>0</v>
      </c>
      <c r="O36" s="13">
        <v>0</v>
      </c>
      <c r="P36" s="13">
        <v>0</v>
      </c>
      <c r="Q36" s="13">
        <v>0</v>
      </c>
      <c r="R36" s="13">
        <v>0</v>
      </c>
      <c r="S36" s="13">
        <f>[1]Eurostat!AG27</f>
        <v>0</v>
      </c>
    </row>
    <row r="37" spans="1:19" ht="15" thickBot="1" x14ac:dyDescent="0.25">
      <c r="A37" s="8" t="s">
        <v>120</v>
      </c>
      <c r="B37" s="8" t="s">
        <v>121</v>
      </c>
      <c r="C37" s="8" t="s">
        <v>122</v>
      </c>
      <c r="D37" s="8" t="s">
        <v>25</v>
      </c>
      <c r="E37" s="24">
        <v>187.16659549999994</v>
      </c>
      <c r="F37" s="24">
        <v>241.01532789999993</v>
      </c>
      <c r="G37" s="24">
        <v>172.84244489999998</v>
      </c>
      <c r="H37" s="24">
        <v>220.52556452999997</v>
      </c>
      <c r="I37" s="24">
        <v>257.62837510000003</v>
      </c>
      <c r="J37" s="24">
        <v>256.00065567500002</v>
      </c>
      <c r="K37" s="24">
        <v>260.27175058999995</v>
      </c>
      <c r="L37" s="24">
        <v>188.80066556000003</v>
      </c>
      <c r="M37" s="24">
        <v>251.89426478500002</v>
      </c>
      <c r="N37" s="24">
        <v>235.33152137999994</v>
      </c>
      <c r="O37" s="24">
        <v>210.86525790999994</v>
      </c>
      <c r="P37" s="24">
        <v>279.30971527999992</v>
      </c>
      <c r="Q37" s="24">
        <v>247.98276511999993</v>
      </c>
      <c r="R37" s="24">
        <v>408.96629839999997</v>
      </c>
      <c r="S37" s="24">
        <f>[1]Eurostat!AG28</f>
        <v>478.96895765499994</v>
      </c>
    </row>
    <row r="38" spans="1:19" ht="15" thickBot="1" x14ac:dyDescent="0.25">
      <c r="A38" s="6" t="s">
        <v>123</v>
      </c>
      <c r="B38" s="6" t="s">
        <v>26</v>
      </c>
      <c r="C38" s="6" t="s">
        <v>124</v>
      </c>
      <c r="D38" s="6" t="s">
        <v>27</v>
      </c>
      <c r="E38" s="23">
        <v>41.660991199999991</v>
      </c>
      <c r="F38" s="23">
        <v>34.626312399999996</v>
      </c>
      <c r="G38" s="23">
        <v>38.414293200000003</v>
      </c>
      <c r="H38" s="23">
        <v>37.758827400000001</v>
      </c>
      <c r="I38" s="23">
        <v>33.917799000000002</v>
      </c>
      <c r="J38" s="23">
        <v>56.014320840000003</v>
      </c>
      <c r="K38" s="23">
        <v>55.888110100000006</v>
      </c>
      <c r="L38" s="23">
        <v>46.833179435000005</v>
      </c>
      <c r="M38" s="23">
        <v>41.862273469999998</v>
      </c>
      <c r="N38" s="23">
        <v>29.819215589999999</v>
      </c>
      <c r="O38" s="23">
        <v>29.16827056</v>
      </c>
      <c r="P38" s="23">
        <v>20.994497779999996</v>
      </c>
      <c r="Q38" s="23">
        <v>23.387403219999996</v>
      </c>
      <c r="R38" s="23">
        <v>21.951603340000005</v>
      </c>
      <c r="S38" s="15">
        <f>[1]Eurostat!AG29</f>
        <v>20.097748300000003</v>
      </c>
    </row>
    <row r="39" spans="1:19" ht="15" thickBot="1" x14ac:dyDescent="0.25">
      <c r="A39" s="8" t="s">
        <v>123</v>
      </c>
      <c r="B39" s="8" t="s">
        <v>26</v>
      </c>
      <c r="C39" s="8" t="s">
        <v>124</v>
      </c>
      <c r="D39" s="8" t="s">
        <v>28</v>
      </c>
      <c r="E39" s="13">
        <v>41.660991199999991</v>
      </c>
      <c r="F39" s="13">
        <v>34.626312399999996</v>
      </c>
      <c r="G39" s="13">
        <v>38.414293200000003</v>
      </c>
      <c r="H39" s="13">
        <v>37.758827400000001</v>
      </c>
      <c r="I39" s="13">
        <v>33.917799000000002</v>
      </c>
      <c r="J39" s="13">
        <v>56.014320840000003</v>
      </c>
      <c r="K39" s="13">
        <v>55.888110100000006</v>
      </c>
      <c r="L39" s="13">
        <v>46.833179435000005</v>
      </c>
      <c r="M39" s="13">
        <v>41.862273469999998</v>
      </c>
      <c r="N39" s="13">
        <v>29.819215589999999</v>
      </c>
      <c r="O39" s="13">
        <v>29.16827056</v>
      </c>
      <c r="P39" s="13">
        <v>20.994497779999996</v>
      </c>
      <c r="Q39" s="13">
        <v>23.387403219999996</v>
      </c>
      <c r="R39" s="13">
        <v>21.951603340000005</v>
      </c>
      <c r="S39" s="34">
        <f>[1]Eurostat!AG30</f>
        <v>20.097748300000003</v>
      </c>
    </row>
    <row r="40" spans="1:19" ht="15" thickBot="1" x14ac:dyDescent="0.25">
      <c r="A40" s="6" t="s">
        <v>125</v>
      </c>
      <c r="B40" s="6" t="s">
        <v>126</v>
      </c>
      <c r="C40" s="6" t="s">
        <v>127</v>
      </c>
      <c r="D40" s="6" t="s">
        <v>29</v>
      </c>
      <c r="E40" s="15">
        <v>19.264637200000003</v>
      </c>
      <c r="F40" s="15">
        <v>48.140404099999998</v>
      </c>
      <c r="G40" s="15">
        <v>38.297972899999998</v>
      </c>
      <c r="H40" s="15">
        <v>32.966245499999999</v>
      </c>
      <c r="I40" s="15">
        <v>36.355323499999997</v>
      </c>
      <c r="J40" s="15">
        <v>52.479181680000003</v>
      </c>
      <c r="K40" s="15">
        <v>31.933996485000002</v>
      </c>
      <c r="L40" s="15">
        <v>35.704070625</v>
      </c>
      <c r="M40" s="15">
        <v>28.742956790000004</v>
      </c>
      <c r="N40" s="15">
        <v>30.011850180000003</v>
      </c>
      <c r="O40" s="15">
        <v>37.036880180000004</v>
      </c>
      <c r="P40" s="15">
        <v>33.144865899999999</v>
      </c>
      <c r="Q40" s="15">
        <v>33.295813649999999</v>
      </c>
      <c r="R40" s="15">
        <v>35.984489937499994</v>
      </c>
      <c r="S40" s="15">
        <f>[1]Eurostat!AG31</f>
        <v>30.766411087499996</v>
      </c>
    </row>
    <row r="41" spans="1:19" x14ac:dyDescent="0.2">
      <c r="A41" s="7" t="s">
        <v>128</v>
      </c>
      <c r="B41" s="7" t="s">
        <v>129</v>
      </c>
      <c r="C41" s="7" t="s">
        <v>130</v>
      </c>
      <c r="D41" s="7" t="s">
        <v>30</v>
      </c>
      <c r="E41" s="13">
        <v>19.122137200000004</v>
      </c>
      <c r="F41" s="13">
        <v>48.031154099999995</v>
      </c>
      <c r="G41" s="13">
        <v>38.179222899999999</v>
      </c>
      <c r="H41" s="13">
        <v>32.785745499999997</v>
      </c>
      <c r="I41" s="13">
        <v>36.0180735</v>
      </c>
      <c r="J41" s="13">
        <v>52.274931680000002</v>
      </c>
      <c r="K41" s="13">
        <v>31.710746485000001</v>
      </c>
      <c r="L41" s="13">
        <v>35.442820625000003</v>
      </c>
      <c r="M41" s="13">
        <v>28.581456790000004</v>
      </c>
      <c r="N41" s="13">
        <v>29.921600180000002</v>
      </c>
      <c r="O41" s="13">
        <v>37.036880180000004</v>
      </c>
      <c r="P41" s="13">
        <v>33.144865899999999</v>
      </c>
      <c r="Q41" s="13">
        <v>33.295813649999999</v>
      </c>
      <c r="R41" s="13">
        <v>35.984489937499994</v>
      </c>
      <c r="S41" s="13">
        <f>[1]Eurostat!AG32</f>
        <v>30.766411087499996</v>
      </c>
    </row>
    <row r="42" spans="1:19" x14ac:dyDescent="0.2">
      <c r="A42" s="7" t="s">
        <v>131</v>
      </c>
      <c r="B42" s="7" t="s">
        <v>132</v>
      </c>
      <c r="C42" s="7" t="s">
        <v>133</v>
      </c>
      <c r="D42" s="7" t="s">
        <v>31</v>
      </c>
      <c r="E42" s="13">
        <v>0.14249999999999999</v>
      </c>
      <c r="F42" s="13">
        <v>0.10925</v>
      </c>
      <c r="G42" s="13">
        <v>0.11874999999999999</v>
      </c>
      <c r="H42" s="13">
        <v>0.18049999999999999</v>
      </c>
      <c r="I42" s="13">
        <v>0.33724999999999999</v>
      </c>
      <c r="J42" s="13">
        <v>0.20424999999999999</v>
      </c>
      <c r="K42" s="13">
        <v>0.22325</v>
      </c>
      <c r="L42" s="13">
        <v>0.26124999999999998</v>
      </c>
      <c r="M42" s="13">
        <v>0.1615</v>
      </c>
      <c r="N42" s="13">
        <v>9.0249999999999997E-2</v>
      </c>
      <c r="O42" s="13">
        <v>0</v>
      </c>
      <c r="P42" s="13">
        <v>0</v>
      </c>
      <c r="Q42" s="13">
        <v>0</v>
      </c>
      <c r="R42" s="13">
        <v>0</v>
      </c>
      <c r="S42" s="13">
        <f>[1]Eurostat!AG33</f>
        <v>0</v>
      </c>
    </row>
    <row r="43" spans="1:19" ht="15" thickBot="1" x14ac:dyDescent="0.25">
      <c r="A43" s="8" t="s">
        <v>134</v>
      </c>
      <c r="B43" s="8" t="s">
        <v>135</v>
      </c>
      <c r="C43" s="8" t="s">
        <v>136</v>
      </c>
      <c r="D43" s="8" t="s">
        <v>32</v>
      </c>
      <c r="E43" s="24">
        <v>0</v>
      </c>
      <c r="F43" s="24">
        <v>0</v>
      </c>
      <c r="G43" s="24">
        <v>0</v>
      </c>
      <c r="H43" s="24">
        <v>0</v>
      </c>
      <c r="I43" s="24">
        <v>0</v>
      </c>
      <c r="J43" s="24">
        <v>0</v>
      </c>
      <c r="K43" s="24">
        <v>0</v>
      </c>
      <c r="L43" s="24">
        <v>0</v>
      </c>
      <c r="M43" s="24">
        <v>0</v>
      </c>
      <c r="N43" s="24">
        <v>0</v>
      </c>
      <c r="O43" s="24">
        <v>0</v>
      </c>
      <c r="P43" s="24">
        <v>0</v>
      </c>
      <c r="Q43" s="24">
        <v>0</v>
      </c>
      <c r="R43" s="24">
        <v>0</v>
      </c>
      <c r="S43" s="24">
        <f>[1]Eurostat!AG34</f>
        <v>0</v>
      </c>
    </row>
    <row r="44" spans="1:19" ht="15" thickBot="1" x14ac:dyDescent="0.25">
      <c r="A44" s="6" t="s">
        <v>137</v>
      </c>
      <c r="B44" s="6" t="s">
        <v>138</v>
      </c>
      <c r="C44" s="6" t="s">
        <v>139</v>
      </c>
      <c r="D44" s="6" t="s">
        <v>33</v>
      </c>
      <c r="E44" s="23">
        <v>126.09908710826674</v>
      </c>
      <c r="F44" s="23">
        <v>146.7801231149999</v>
      </c>
      <c r="G44" s="23">
        <v>139.86086517999988</v>
      </c>
      <c r="H44" s="23">
        <v>90.95786627800004</v>
      </c>
      <c r="I44" s="23">
        <v>75.133379534999932</v>
      </c>
      <c r="J44" s="23">
        <v>92.008450231000111</v>
      </c>
      <c r="K44" s="23">
        <v>87.150176105999861</v>
      </c>
      <c r="L44" s="23">
        <v>179.98384011900001</v>
      </c>
      <c r="M44" s="23">
        <v>182.28101432000003</v>
      </c>
      <c r="N44" s="23">
        <v>123.40588674</v>
      </c>
      <c r="O44" s="23">
        <v>117.73849949999999</v>
      </c>
      <c r="P44" s="23">
        <v>110.437592575</v>
      </c>
      <c r="Q44" s="23">
        <v>92.259002699000007</v>
      </c>
      <c r="R44" s="23">
        <v>102.14089603449999</v>
      </c>
      <c r="S44" s="15">
        <f>[1]Eurostat!AG35</f>
        <v>102.00898263100001</v>
      </c>
    </row>
    <row r="45" spans="1:19" x14ac:dyDescent="0.2">
      <c r="A45" s="7" t="s">
        <v>140</v>
      </c>
      <c r="B45" s="7" t="s">
        <v>141</v>
      </c>
      <c r="C45" s="7" t="s">
        <v>142</v>
      </c>
      <c r="D45" s="7" t="s">
        <v>34</v>
      </c>
      <c r="E45" s="13">
        <v>40.685570000000077</v>
      </c>
      <c r="F45" s="13">
        <v>22.28565</v>
      </c>
      <c r="G45" s="13">
        <v>18.873930000000001</v>
      </c>
      <c r="H45" s="13">
        <v>16.469322600000041</v>
      </c>
      <c r="I45" s="13">
        <v>7.0924059999999702</v>
      </c>
      <c r="J45" s="13">
        <v>5.3010000000000002</v>
      </c>
      <c r="K45" s="13">
        <v>3.1560000000000001</v>
      </c>
      <c r="L45" s="13">
        <v>2.0139999999999998</v>
      </c>
      <c r="M45" s="13">
        <v>3.0760000000000001</v>
      </c>
      <c r="N45" s="13">
        <v>5.899</v>
      </c>
      <c r="O45" s="13">
        <v>7.24</v>
      </c>
      <c r="P45" s="13">
        <v>0</v>
      </c>
      <c r="Q45" s="13">
        <v>0</v>
      </c>
      <c r="R45" s="13">
        <v>0</v>
      </c>
      <c r="S45" s="13">
        <f>[1]Eurostat!AG36</f>
        <v>0</v>
      </c>
    </row>
    <row r="46" spans="1:19" x14ac:dyDescent="0.2">
      <c r="A46" s="7" t="s">
        <v>143</v>
      </c>
      <c r="B46" s="7" t="s">
        <v>144</v>
      </c>
      <c r="C46" s="7" t="s">
        <v>145</v>
      </c>
      <c r="D46" s="7" t="s">
        <v>35</v>
      </c>
      <c r="E46" s="13">
        <v>46.499753000000005</v>
      </c>
      <c r="F46" s="13">
        <v>30.847384449999897</v>
      </c>
      <c r="G46" s="13">
        <v>32.155849099999898</v>
      </c>
      <c r="H46" s="13">
        <v>42.009771500000006</v>
      </c>
      <c r="I46" s="13">
        <v>29.791720299999959</v>
      </c>
      <c r="J46" s="13">
        <v>35.880011836000108</v>
      </c>
      <c r="K46" s="13">
        <v>37.284889795999867</v>
      </c>
      <c r="L46" s="13">
        <v>50.574242800000007</v>
      </c>
      <c r="M46" s="13">
        <v>53.365765500000002</v>
      </c>
      <c r="N46" s="13">
        <v>56.535557225000005</v>
      </c>
      <c r="O46" s="13">
        <v>53.280339959999999</v>
      </c>
      <c r="P46" s="13">
        <v>48.444114839999997</v>
      </c>
      <c r="Q46" s="13">
        <v>41.093123349999999</v>
      </c>
      <c r="R46" s="13">
        <v>46.152526857499993</v>
      </c>
      <c r="S46" s="13">
        <f>[1]Eurostat!AG37</f>
        <v>48.836263950000003</v>
      </c>
    </row>
    <row r="47" spans="1:19" x14ac:dyDescent="0.2">
      <c r="A47" s="7" t="s">
        <v>146</v>
      </c>
      <c r="B47" s="7" t="s">
        <v>147</v>
      </c>
      <c r="C47" s="7" t="s">
        <v>148</v>
      </c>
      <c r="D47" s="7" t="s">
        <v>36</v>
      </c>
      <c r="E47" s="13">
        <v>8.7090999999999958</v>
      </c>
      <c r="F47" s="13">
        <v>10.537800000000001</v>
      </c>
      <c r="G47" s="13">
        <v>64.9739</v>
      </c>
      <c r="H47" s="13">
        <v>10.2097</v>
      </c>
      <c r="I47" s="13">
        <v>10.1325</v>
      </c>
      <c r="J47" s="13">
        <v>9.8816000000000006</v>
      </c>
      <c r="K47" s="13">
        <v>5.5004999999999997</v>
      </c>
      <c r="L47" s="13">
        <v>6.1760000000000002</v>
      </c>
      <c r="M47" s="13">
        <v>2.8563999999999998</v>
      </c>
      <c r="N47" s="13">
        <v>2.2387999999999999</v>
      </c>
      <c r="O47" s="13">
        <v>3.2423999999999999</v>
      </c>
      <c r="P47" s="13">
        <v>3.3388999999999998</v>
      </c>
      <c r="Q47" s="13">
        <v>10.1325</v>
      </c>
      <c r="R47" s="13">
        <v>4.9407999999999994</v>
      </c>
      <c r="S47" s="13">
        <f>[1]Eurostat!AG38</f>
        <v>2.8178000000000001</v>
      </c>
    </row>
    <row r="48" spans="1:19" x14ac:dyDescent="0.2">
      <c r="A48" s="7" t="s">
        <v>149</v>
      </c>
      <c r="B48" s="7" t="s">
        <v>37</v>
      </c>
      <c r="C48" s="7" t="s">
        <v>150</v>
      </c>
      <c r="D48" s="7" t="s">
        <v>38</v>
      </c>
      <c r="E48" s="13">
        <v>0.62971110000000008</v>
      </c>
      <c r="F48" s="13">
        <v>0.44746079999999999</v>
      </c>
      <c r="G48" s="13">
        <v>0.53506635000000002</v>
      </c>
      <c r="H48" s="13">
        <v>1.9221195</v>
      </c>
      <c r="I48" s="13">
        <v>0.92552714999999997</v>
      </c>
      <c r="J48" s="13">
        <v>0.42886800000000003</v>
      </c>
      <c r="K48" s="13">
        <v>0.4719045</v>
      </c>
      <c r="L48" s="13">
        <v>0.43830000000000002</v>
      </c>
      <c r="M48" s="13">
        <v>0.431367</v>
      </c>
      <c r="N48" s="13">
        <v>0.51149999999999995</v>
      </c>
      <c r="O48" s="13">
        <v>0.43371689999999996</v>
      </c>
      <c r="P48" s="13">
        <v>0.12048639999999999</v>
      </c>
      <c r="Q48" s="13">
        <v>0.61998529999999996</v>
      </c>
      <c r="R48" s="13">
        <v>0.30814049999999993</v>
      </c>
      <c r="S48" s="13">
        <f>[1]Eurostat!AG39</f>
        <v>0</v>
      </c>
    </row>
    <row r="49" spans="1:19" ht="15" thickBot="1" x14ac:dyDescent="0.25">
      <c r="A49" s="8" t="s">
        <v>151</v>
      </c>
      <c r="B49" s="8" t="s">
        <v>152</v>
      </c>
      <c r="C49" s="8" t="s">
        <v>153</v>
      </c>
      <c r="D49" s="8" t="s">
        <v>39</v>
      </c>
      <c r="E49" s="24">
        <v>29.574953008266675</v>
      </c>
      <c r="F49" s="24">
        <v>82.661827864999992</v>
      </c>
      <c r="G49" s="24">
        <v>23.322119729999994</v>
      </c>
      <c r="H49" s="24">
        <v>20.346952678000001</v>
      </c>
      <c r="I49" s="24">
        <v>27.191226085000007</v>
      </c>
      <c r="J49" s="24">
        <v>40.516970395000001</v>
      </c>
      <c r="K49" s="24">
        <v>40.736881809999993</v>
      </c>
      <c r="L49" s="24">
        <v>120.78129731899999</v>
      </c>
      <c r="M49" s="24">
        <v>122.55148182000002</v>
      </c>
      <c r="N49" s="24">
        <v>58.221029514999991</v>
      </c>
      <c r="O49" s="24">
        <v>53.542042639999998</v>
      </c>
      <c r="P49" s="24">
        <v>58.534091335000006</v>
      </c>
      <c r="Q49" s="24">
        <v>40.413394049000004</v>
      </c>
      <c r="R49" s="24">
        <v>50.739428676999999</v>
      </c>
      <c r="S49" s="24">
        <f>[1]Eurostat!AG40</f>
        <v>50.354918681000001</v>
      </c>
    </row>
    <row r="50" spans="1:19" ht="15" thickBot="1" x14ac:dyDescent="0.25">
      <c r="A50" s="9" t="s">
        <v>40</v>
      </c>
      <c r="B50" s="9" t="s">
        <v>40</v>
      </c>
      <c r="C50" s="9" t="s">
        <v>154</v>
      </c>
      <c r="D50" s="9"/>
      <c r="E50" s="25">
        <v>2236.7294241782001</v>
      </c>
      <c r="F50" s="25">
        <v>2223.5711538449996</v>
      </c>
      <c r="G50" s="25">
        <v>2147.9474789549995</v>
      </c>
      <c r="H50" s="25">
        <v>2282.1650707811996</v>
      </c>
      <c r="I50" s="25">
        <v>2230.9868242339999</v>
      </c>
      <c r="J50" s="25">
        <v>2290.0387510790006</v>
      </c>
      <c r="K50" s="25">
        <v>2244.9804040234999</v>
      </c>
      <c r="L50" s="25">
        <v>2220.0916799501802</v>
      </c>
      <c r="M50" s="25">
        <v>2157.7275898950002</v>
      </c>
      <c r="N50" s="25">
        <v>2027.6378780744997</v>
      </c>
      <c r="O50" s="25">
        <v>2051.5399448465005</v>
      </c>
      <c r="P50" s="25">
        <v>1951.2804616349999</v>
      </c>
      <c r="Q50" s="25">
        <v>1927.9664478448001</v>
      </c>
      <c r="R50" s="25">
        <v>2258.9003539159994</v>
      </c>
      <c r="S50" s="35">
        <f>[1]Eurostat!AG41</f>
        <v>2202.3478460314</v>
      </c>
    </row>
    <row r="51" spans="1:19" x14ac:dyDescent="0.2">
      <c r="A51" s="10" t="s">
        <v>155</v>
      </c>
      <c r="B51" s="11" t="s">
        <v>156</v>
      </c>
      <c r="C51" s="11" t="s">
        <v>157</v>
      </c>
      <c r="D51" s="17"/>
      <c r="E51" s="18">
        <v>599.69518661999996</v>
      </c>
      <c r="F51" s="18">
        <v>684.59094489699999</v>
      </c>
      <c r="G51" s="18">
        <v>542.36067132999995</v>
      </c>
      <c r="H51" s="18">
        <v>623.85684310199986</v>
      </c>
      <c r="I51" s="18">
        <v>716.48453091899989</v>
      </c>
      <c r="J51" s="18">
        <v>787.11120644999994</v>
      </c>
      <c r="K51" s="18">
        <v>754.68795456999999</v>
      </c>
      <c r="L51" s="18">
        <v>812.97559669200007</v>
      </c>
      <c r="M51" s="18">
        <v>891.82244679000007</v>
      </c>
      <c r="N51" s="18">
        <v>841.4161920590002</v>
      </c>
      <c r="O51" s="18">
        <v>852.94750057900012</v>
      </c>
      <c r="P51" s="18">
        <v>927.43727486099999</v>
      </c>
      <c r="Q51" s="18">
        <v>906.15661735179992</v>
      </c>
      <c r="R51" s="18">
        <v>1233.4935108130001</v>
      </c>
      <c r="S51" s="37">
        <v>1097.7663449104</v>
      </c>
    </row>
    <row r="52" spans="1:19" x14ac:dyDescent="0.2">
      <c r="A52" s="10" t="s">
        <v>158</v>
      </c>
      <c r="B52" s="10" t="s">
        <v>159</v>
      </c>
      <c r="C52" s="10" t="s">
        <v>160</v>
      </c>
      <c r="D52" s="17"/>
      <c r="E52" s="18">
        <v>404.10539540000002</v>
      </c>
      <c r="F52" s="18">
        <v>408.53651735000005</v>
      </c>
      <c r="G52" s="18">
        <v>376.20266605500001</v>
      </c>
      <c r="H52" s="18">
        <v>350.77790352000017</v>
      </c>
      <c r="I52" s="18">
        <v>363.60604546999997</v>
      </c>
      <c r="J52" s="18">
        <v>302.07887945500005</v>
      </c>
      <c r="K52" s="18">
        <v>303.29032779750008</v>
      </c>
      <c r="L52" s="18">
        <v>317.27640810999998</v>
      </c>
      <c r="M52" s="18">
        <v>283.59781877500001</v>
      </c>
      <c r="N52" s="18">
        <v>271.4057741499999</v>
      </c>
      <c r="O52" s="18">
        <v>286.11321499249999</v>
      </c>
      <c r="P52" s="18">
        <v>282.27978423500019</v>
      </c>
      <c r="Q52" s="18">
        <v>302.75618002499999</v>
      </c>
      <c r="R52" s="18">
        <v>313.95963562750001</v>
      </c>
      <c r="S52" s="36">
        <v>237.11434103700003</v>
      </c>
    </row>
    <row r="53" spans="1:19" ht="15" thickBot="1" x14ac:dyDescent="0.25">
      <c r="A53" s="12" t="s">
        <v>161</v>
      </c>
      <c r="B53" s="12" t="s">
        <v>162</v>
      </c>
      <c r="C53" s="12" t="s">
        <v>163</v>
      </c>
      <c r="D53" s="19"/>
      <c r="E53" s="20">
        <v>1455.5702537081997</v>
      </c>
      <c r="F53" s="20">
        <v>1307.4627167480003</v>
      </c>
      <c r="G53" s="20">
        <v>1379.0837869450002</v>
      </c>
      <c r="H53" s="20">
        <v>1447.3583540739999</v>
      </c>
      <c r="I53" s="20">
        <v>1294.7925435289997</v>
      </c>
      <c r="J53" s="20">
        <v>1334.2479986740007</v>
      </c>
      <c r="K53" s="20">
        <v>1265.1273176560001</v>
      </c>
      <c r="L53" s="20">
        <v>1219.6708923517999</v>
      </c>
      <c r="M53" s="20">
        <v>1109.3450383200002</v>
      </c>
      <c r="N53" s="20">
        <v>1030.0999999999999</v>
      </c>
      <c r="O53" s="20">
        <v>1012.5239662000001</v>
      </c>
      <c r="P53" s="20">
        <v>863.84033538900007</v>
      </c>
      <c r="Q53" s="20">
        <v>856.96205896800052</v>
      </c>
      <c r="R53" s="20">
        <v>878.36715897549948</v>
      </c>
      <c r="S53" s="20">
        <v>966.16925088400012</v>
      </c>
    </row>
    <row r="54" spans="1:19" x14ac:dyDescent="0.2">
      <c r="E54" s="16" t="s">
        <v>165</v>
      </c>
    </row>
    <row r="55" spans="1:19" x14ac:dyDescent="0.2">
      <c r="A55" s="29" t="s">
        <v>166</v>
      </c>
      <c r="B55" s="29"/>
      <c r="C55" s="29"/>
      <c r="D55" s="29"/>
      <c r="E55" s="29"/>
      <c r="F55" s="29"/>
      <c r="G55" s="29"/>
      <c r="H55" s="29"/>
      <c r="I55" s="29"/>
      <c r="J55" s="29"/>
      <c r="K55" s="29"/>
      <c r="L55" s="29"/>
      <c r="M55" s="29"/>
      <c r="N55" s="29"/>
      <c r="O55" s="29"/>
      <c r="P55" s="29"/>
      <c r="Q55" s="29"/>
    </row>
    <row r="56" spans="1:19" x14ac:dyDescent="0.2">
      <c r="A56" s="30" t="s">
        <v>167</v>
      </c>
      <c r="B56" s="30"/>
      <c r="C56" s="30"/>
      <c r="D56" s="30"/>
      <c r="E56" s="30"/>
      <c r="F56" s="30"/>
      <c r="G56" s="30"/>
      <c r="H56" s="30"/>
      <c r="I56" s="30"/>
      <c r="J56" s="30"/>
      <c r="K56" s="30"/>
      <c r="L56" s="30"/>
      <c r="M56" s="30"/>
      <c r="N56" s="30"/>
      <c r="O56" s="30"/>
      <c r="P56" s="30"/>
      <c r="Q56" s="30"/>
    </row>
    <row r="57" spans="1:19" x14ac:dyDescent="0.2">
      <c r="A57" s="30" t="s">
        <v>168</v>
      </c>
      <c r="B57" s="30"/>
      <c r="C57" s="30"/>
      <c r="D57" s="30"/>
      <c r="E57" s="30"/>
      <c r="F57" s="30"/>
      <c r="G57" s="30"/>
      <c r="H57" s="30"/>
      <c r="I57" s="30"/>
      <c r="J57" s="30"/>
      <c r="K57" s="30"/>
      <c r="L57" s="30"/>
      <c r="M57" s="30"/>
      <c r="N57" s="30"/>
      <c r="O57" s="30"/>
      <c r="P57" s="30"/>
      <c r="Q57" s="30"/>
    </row>
    <row r="58" spans="1:19" ht="15" thickBot="1" x14ac:dyDescent="0.25">
      <c r="A58" s="21"/>
      <c r="B58" s="21"/>
      <c r="C58" s="21"/>
      <c r="D58" s="21"/>
      <c r="E58" s="21"/>
      <c r="F58" s="21"/>
      <c r="G58" s="22"/>
      <c r="H58" s="22"/>
      <c r="I58" s="22"/>
      <c r="J58" s="22"/>
      <c r="K58" s="22"/>
      <c r="L58" s="22"/>
      <c r="M58" s="22"/>
      <c r="N58" s="22"/>
      <c r="O58" s="22"/>
      <c r="P58" s="22"/>
      <c r="Q58" s="22"/>
    </row>
    <row r="59" spans="1:19" x14ac:dyDescent="0.2">
      <c r="A59" s="26" t="s">
        <v>169</v>
      </c>
      <c r="B59" s="26"/>
      <c r="C59" s="26"/>
      <c r="D59" s="26"/>
      <c r="E59" s="26"/>
      <c r="F59" s="26"/>
      <c r="G59" s="26"/>
      <c r="H59" s="26"/>
      <c r="I59" s="26"/>
      <c r="J59" s="26"/>
      <c r="K59" s="26"/>
      <c r="L59" s="26"/>
      <c r="M59" s="26"/>
      <c r="N59" s="26"/>
      <c r="O59" s="26"/>
      <c r="P59" s="26"/>
      <c r="Q59" s="26"/>
    </row>
    <row r="60" spans="1:19" x14ac:dyDescent="0.2">
      <c r="A60" s="31" t="s">
        <v>170</v>
      </c>
      <c r="B60" s="31"/>
      <c r="C60" s="31"/>
      <c r="D60" s="31"/>
      <c r="E60" s="31"/>
      <c r="F60" s="31"/>
      <c r="G60" s="31"/>
      <c r="H60" s="31"/>
      <c r="I60" s="31"/>
      <c r="J60" s="31"/>
      <c r="K60" s="31"/>
      <c r="L60" s="31"/>
      <c r="M60" s="31"/>
      <c r="N60" s="31"/>
      <c r="O60" s="31"/>
      <c r="P60" s="31"/>
      <c r="Q60" s="31"/>
    </row>
    <row r="61" spans="1:19" x14ac:dyDescent="0.2">
      <c r="A61" s="31" t="s">
        <v>171</v>
      </c>
      <c r="B61" s="31"/>
      <c r="C61" s="31"/>
      <c r="D61" s="31"/>
      <c r="E61" s="31"/>
      <c r="F61" s="31"/>
      <c r="G61" s="31"/>
      <c r="H61" s="31"/>
      <c r="I61" s="31"/>
      <c r="J61" s="31"/>
      <c r="K61" s="31"/>
      <c r="L61" s="31"/>
      <c r="M61" s="31"/>
      <c r="N61" s="31"/>
      <c r="O61" s="31"/>
      <c r="P61" s="31"/>
      <c r="Q61" s="31"/>
    </row>
    <row r="62" spans="1:19" ht="15" thickBot="1" x14ac:dyDescent="0.25">
      <c r="A62" s="21"/>
      <c r="B62" s="21"/>
      <c r="C62" s="21"/>
      <c r="D62" s="21"/>
      <c r="E62" s="21"/>
      <c r="F62" s="21"/>
      <c r="G62" s="21"/>
      <c r="H62" s="21"/>
      <c r="I62" s="21"/>
      <c r="J62" s="21"/>
      <c r="K62" s="21"/>
      <c r="L62" s="21"/>
      <c r="M62" s="21"/>
      <c r="N62" s="21"/>
      <c r="O62" s="21"/>
      <c r="P62" s="21"/>
      <c r="Q62" s="21"/>
    </row>
    <row r="63" spans="1:19" x14ac:dyDescent="0.2">
      <c r="A63" s="32" t="s">
        <v>172</v>
      </c>
      <c r="B63" s="32"/>
      <c r="C63" s="32"/>
      <c r="D63" s="32"/>
      <c r="E63" s="32"/>
      <c r="F63" s="32"/>
      <c r="G63" s="32"/>
      <c r="H63" s="32"/>
      <c r="I63" s="32"/>
      <c r="J63" s="32"/>
      <c r="K63" s="32"/>
      <c r="L63" s="32"/>
      <c r="M63" s="32"/>
      <c r="N63" s="32"/>
      <c r="O63" s="32"/>
      <c r="P63" s="32"/>
      <c r="Q63" s="32"/>
    </row>
    <row r="64" spans="1:19" x14ac:dyDescent="0.2">
      <c r="A64" s="30" t="s">
        <v>173</v>
      </c>
      <c r="B64" s="30"/>
      <c r="C64" s="30"/>
      <c r="D64" s="30"/>
      <c r="E64" s="30"/>
      <c r="F64" s="30"/>
      <c r="G64" s="30"/>
      <c r="H64" s="30"/>
      <c r="I64" s="30"/>
      <c r="J64" s="30"/>
      <c r="K64" s="30"/>
      <c r="L64" s="30"/>
      <c r="M64" s="30"/>
      <c r="N64" s="30"/>
      <c r="O64" s="30"/>
      <c r="P64" s="30"/>
      <c r="Q64" s="30"/>
    </row>
    <row r="65" spans="1:17" x14ac:dyDescent="0.2">
      <c r="A65" s="30" t="s">
        <v>174</v>
      </c>
      <c r="B65" s="30"/>
      <c r="C65" s="30"/>
      <c r="D65" s="30"/>
      <c r="E65" s="30"/>
      <c r="F65" s="30"/>
      <c r="G65" s="30"/>
      <c r="H65" s="30"/>
      <c r="I65" s="30"/>
      <c r="J65" s="30"/>
      <c r="K65" s="30"/>
      <c r="L65" s="30"/>
      <c r="M65" s="30"/>
      <c r="N65" s="30"/>
      <c r="O65" s="30"/>
      <c r="P65" s="30"/>
      <c r="Q65" s="30"/>
    </row>
    <row r="66" spans="1:17" ht="15" thickBot="1" x14ac:dyDescent="0.25">
      <c r="A66" s="21"/>
      <c r="B66" s="21"/>
      <c r="C66" s="21"/>
      <c r="D66" s="21"/>
      <c r="E66" s="21"/>
      <c r="F66" s="21"/>
      <c r="G66" s="21"/>
      <c r="H66" s="21"/>
      <c r="I66" s="21"/>
      <c r="J66" s="21"/>
      <c r="K66" s="21"/>
      <c r="L66" s="21"/>
      <c r="M66" s="21"/>
      <c r="N66" s="21"/>
      <c r="O66" s="21"/>
      <c r="P66" s="21"/>
      <c r="Q66" s="21"/>
    </row>
  </sheetData>
  <mergeCells count="11">
    <mergeCell ref="A60:Q60"/>
    <mergeCell ref="A61:Q61"/>
    <mergeCell ref="A63:Q63"/>
    <mergeCell ref="A64:Q64"/>
    <mergeCell ref="A65:Q65"/>
    <mergeCell ref="A59:Q59"/>
    <mergeCell ref="M1:R5"/>
    <mergeCell ref="E11:Q11"/>
    <mergeCell ref="A55:Q55"/>
    <mergeCell ref="A56:Q56"/>
    <mergeCell ref="A57:Q57"/>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Verkaufsmenge_Eurostat</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Knauer Katja BLW</dc:creator>
  <cp:lastModifiedBy>Knauer Katja BLW</cp:lastModifiedBy>
  <dcterms:created xsi:type="dcterms:W3CDTF">2022-11-02T14:33:23Z</dcterms:created>
  <dcterms:modified xsi:type="dcterms:W3CDTF">2023-09-12T10:57:51Z</dcterms:modified>
</cp:coreProperties>
</file>