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3" yWindow="65356" windowWidth="18780" windowHeight="12403" activeTab="0"/>
  </bookViews>
  <sheets>
    <sheet name="Total Rind" sheetId="1" r:id="rId1"/>
    <sheet name="HB nach Rasse" sheetId="2" r:id="rId2"/>
    <sheet name="HB Detail" sheetId="3" r:id="rId3"/>
    <sheet name="Exterieur nach Rasse" sheetId="4" r:id="rId4"/>
    <sheet name="Exterieur Detail" sheetId="5" r:id="rId5"/>
    <sheet name="MLP nach Rasse" sheetId="6" r:id="rId6"/>
    <sheet name="MLP Detail" sheetId="7" r:id="rId7"/>
    <sheet name="FLEK nach Rasse" sheetId="8" r:id="rId8"/>
    <sheet name="FLEK Detail" sheetId="9" r:id="rId9"/>
    <sheet name="GLP nach Rasse" sheetId="10" r:id="rId10"/>
    <sheet name="GLP Detail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Marcel Zingg</author>
  </authors>
  <commentList>
    <comment ref="X10" authorId="0">
      <text>
        <r>
          <rPr>
            <b/>
            <sz val="9"/>
            <rFont val="Tahoma"/>
            <family val="2"/>
          </rPr>
          <t>Marcel Zingg:</t>
        </r>
        <r>
          <rPr>
            <sz val="9"/>
            <rFont val="Tahoma"/>
            <family val="2"/>
          </rPr>
          <t xml:space="preserve">
50 % des Beitrages
</t>
        </r>
      </text>
    </comment>
  </commentList>
</comments>
</file>

<file path=xl/sharedStrings.xml><?xml version="1.0" encoding="utf-8"?>
<sst xmlns="http://schemas.openxmlformats.org/spreadsheetml/2006/main" count="666" uniqueCount="146">
  <si>
    <t>ZO:</t>
  </si>
  <si>
    <t>Herdebuchtier</t>
  </si>
  <si>
    <t>Total Beitrag</t>
  </si>
  <si>
    <t>Anzahl</t>
  </si>
  <si>
    <t>Ansatz</t>
  </si>
  <si>
    <t>Betrag</t>
  </si>
  <si>
    <t xml:space="preserve">Anzahl 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</si>
  <si>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</si>
  <si>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</si>
  <si>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</si>
  <si>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</si>
  <si>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</si>
  <si>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</si>
  <si>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</si>
  <si>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</si>
  <si>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</si>
  <si>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</si>
  <si>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</si>
  <si>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</si>
  <si>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</si>
  <si>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</si>
  <si>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</si>
  <si>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</si>
  <si>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</si>
  <si>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</si>
  <si>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</si>
  <si>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</si>
  <si>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</si>
  <si>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</si>
  <si>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</si>
  <si>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</si>
  <si>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</si>
  <si>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</si>
  <si>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</si>
  <si>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</si>
  <si>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Angaben zum Herdebuchtier</t>
  </si>
  <si>
    <t>Angaben zum Züchter</t>
  </si>
  <si>
    <t>Rasse/Sektion</t>
  </si>
  <si>
    <t>RC</t>
  </si>
  <si>
    <t>Blut-anteil mind. 87.50%</t>
  </si>
  <si>
    <t>TVD-Nr</t>
  </si>
  <si>
    <t>Name</t>
  </si>
  <si>
    <t>sex</t>
  </si>
  <si>
    <t>Geb-Datum
♂ mind. 9 Mt alt</t>
  </si>
  <si>
    <t>♀ letztes Beleg- oder Kalbedatum
♂ letzte Besamung</t>
  </si>
  <si>
    <t>RC V</t>
  </si>
  <si>
    <t>TVD-Nr. V</t>
  </si>
  <si>
    <t>RC VV</t>
  </si>
  <si>
    <t>TVD-Nr. VV</t>
  </si>
  <si>
    <t>RC VM</t>
  </si>
  <si>
    <t>TVD-Nr. VM</t>
  </si>
  <si>
    <t>RC M</t>
  </si>
  <si>
    <t>TVD-Nr. M</t>
  </si>
  <si>
    <t>RC MV</t>
  </si>
  <si>
    <t>TVD-Nr. MV</t>
  </si>
  <si>
    <t>RC MM</t>
  </si>
  <si>
    <t>TVD-Nr. MM</t>
  </si>
  <si>
    <t>Betrieb 
(Name, Vorname)</t>
  </si>
  <si>
    <t>Strasse</t>
  </si>
  <si>
    <t>PLZ</t>
  </si>
  <si>
    <t>Ort</t>
  </si>
  <si>
    <t>VZG</t>
  </si>
  <si>
    <t>KT</t>
  </si>
  <si>
    <t>BTR-Nr</t>
  </si>
  <si>
    <t>HB-Status 
- HB-Tier
- nicht HB-Tier</t>
  </si>
  <si>
    <t>Bundes-beitrag</t>
  </si>
  <si>
    <t>Geburts-datum</t>
  </si>
  <si>
    <t>LBE
Datum</t>
  </si>
  <si>
    <t>Anzahl Beurteil-ungen</t>
  </si>
  <si>
    <t xml:space="preserve"> Zusammenzug nach Rasse und Kantone</t>
  </si>
  <si>
    <t>ZO</t>
  </si>
  <si>
    <t>Rasse</t>
  </si>
  <si>
    <t>Quartal:</t>
  </si>
  <si>
    <t>Kt</t>
  </si>
  <si>
    <t>ICAR-Methode A4</t>
  </si>
  <si>
    <t>ICAR-Methode B oder C</t>
  </si>
  <si>
    <t>Total Betrag</t>
  </si>
  <si>
    <t>Voller Beitrag</t>
  </si>
  <si>
    <t>Halber Beitrag</t>
  </si>
  <si>
    <t xml:space="preserve">Total </t>
  </si>
  <si>
    <t>Quartal</t>
  </si>
  <si>
    <t>Rassecode</t>
  </si>
  <si>
    <t>TVD-Nr.</t>
  </si>
  <si>
    <t>Tiername</t>
  </si>
  <si>
    <t>Kalbedatum</t>
  </si>
  <si>
    <t>Probedatum</t>
  </si>
  <si>
    <t>HB-Status</t>
  </si>
  <si>
    <t>Vieh-zucht-gen.</t>
  </si>
  <si>
    <t>Kanton</t>
  </si>
  <si>
    <t>outsourcing ja / nein</t>
  </si>
  <si>
    <t>Angaben zum Tier</t>
  </si>
  <si>
    <t>Geschlecht</t>
  </si>
  <si>
    <t>Geburts-gewicht</t>
  </si>
  <si>
    <t>Gewichtser-hebungsdatum
90 - 320 Tag</t>
  </si>
  <si>
    <t>Alter in Tagen bei Gewicht-serhebung</t>
  </si>
  <si>
    <t>HB-Status
Mutter</t>
  </si>
  <si>
    <t>HB-Status
Vater</t>
  </si>
  <si>
    <t>♀ erstes Kalbe-datum</t>
  </si>
  <si>
    <t>Stichtag</t>
  </si>
  <si>
    <t>30. November</t>
  </si>
  <si>
    <t>Referenzperiode</t>
  </si>
  <si>
    <t>01.11. bis 30.10.</t>
  </si>
  <si>
    <t>1.12. bis 30.11.</t>
  </si>
  <si>
    <t>männlich</t>
  </si>
  <si>
    <t>weiblich</t>
  </si>
  <si>
    <t>Anzahl HB-Tiere</t>
  </si>
  <si>
    <t>Voller Herdebuchbeitrg</t>
  </si>
  <si>
    <t>Halber Herdebuchbeitrag</t>
  </si>
  <si>
    <t>Anzahl Beurteilungen</t>
  </si>
  <si>
    <t>Voller Ansatz</t>
  </si>
  <si>
    <t>Halber Ansatz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</si>
  <si>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</si>
  <si>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HB-Stufe</t>
  </si>
  <si>
    <t xml:space="preserve">ICAR-Methode AT4 </t>
  </si>
  <si>
    <t>ICAR-Methode ATM4</t>
  </si>
  <si>
    <t>Lineare Beschreibung</t>
  </si>
  <si>
    <t>nur eine Erstdiagnose bei den GLP</t>
  </si>
  <si>
    <t>Rasse-code</t>
  </si>
  <si>
    <t>HB Status ja / nein</t>
  </si>
  <si>
    <t>Erstdiagnose-datum</t>
  </si>
  <si>
    <t>Code Erstdiagnose</t>
  </si>
  <si>
    <t>Erfassungs-datum bei der ZO</t>
  </si>
  <si>
    <t>01.12. bis 30.11.</t>
  </si>
  <si>
    <t xml:space="preserve">01. Dezember bis 30. November </t>
  </si>
  <si>
    <t>neu im HB unvollständig Abstammung
Datum Neuaufnahme</t>
  </si>
  <si>
    <t>LBE / Klassierung
ja / nein</t>
  </si>
  <si>
    <t>♀ letztes Kalbedatum</t>
  </si>
  <si>
    <t>Rindviehzuchtbeiträge 2021</t>
  </si>
  <si>
    <t>Herdebuchtiere 2021</t>
  </si>
  <si>
    <t>Herdebuchtier (Details) 2021</t>
  </si>
  <si>
    <t>Exterieurbeurteilung  2021</t>
  </si>
  <si>
    <t>Total aller Rassen</t>
  </si>
  <si>
    <t>Exterieurbeurteilung 2021</t>
  </si>
  <si>
    <t>Milchleistungsprüfungen 2021</t>
  </si>
  <si>
    <t>Milchleistungsprüfung nach ICAR-Methoden 2021</t>
  </si>
  <si>
    <t>Fleischleistungsprüfung nach ICAR 2021</t>
  </si>
  <si>
    <t>ICAR-Methode</t>
  </si>
  <si>
    <t>ICAR-Methode A</t>
  </si>
  <si>
    <t>ICAR-Methode B</t>
  </si>
  <si>
    <t>Fleischleistungsprüfungen 2021</t>
  </si>
  <si>
    <t>Gesundheitsleistungsprüfung 2021</t>
  </si>
  <si>
    <t>Erhebungsformular Gesundheitsprüfung nach ICAR-Methoden 2021</t>
  </si>
  <si>
    <t>Milchwägungen</t>
  </si>
  <si>
    <t xml:space="preserve">
LBE</t>
  </si>
  <si>
    <t>FLEK</t>
  </si>
  <si>
    <t>GLP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</si>
</sst>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  <numFmt numFmtId="174" formatCode="_ * #,##0.0_ ;_ * \-#,##0.0_ ;_ * &quot;-&quot;??_ ;_ @_ "/>
  </numFmts>
  <fonts count="61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/>
      <right style="dotted"/>
      <top style="dotted"/>
      <bottom style="dotted"/>
    </border>
    <border>
      <left/>
      <right style="dashed"/>
      <top style="dotted"/>
      <bottom style="dotted"/>
    </border>
    <border>
      <left style="dashed"/>
      <right style="dash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65">
    <xf numFmtId="0" fontId="0" fillId="0" borderId="0" xfId="0" applyAlignment="1">
      <alignment/>
    </xf>
    <xf numFmtId="0" fontId="0" fillId="0" borderId="0" xfId="54">
      <alignment/>
      <protection/>
    </xf>
    <xf numFmtId="0" fontId="1" fillId="0" borderId="0" xfId="54" applyFont="1">
      <alignment/>
      <protection/>
    </xf>
    <xf numFmtId="0" fontId="4" fillId="0" borderId="0" xfId="54" applyFont="1">
      <alignment/>
      <protection/>
    </xf>
    <xf numFmtId="0" fontId="3" fillId="0" borderId="0" xfId="54" applyFont="1" applyAlignment="1">
      <alignment horizontal="left" vertical="center"/>
      <protection/>
    </xf>
    <xf numFmtId="0" fontId="5" fillId="33" borderId="10" xfId="54" applyFont="1" applyFill="1" applyBorder="1" applyAlignment="1">
      <alignment vertical="center"/>
      <protection/>
    </xf>
    <xf numFmtId="0" fontId="0" fillId="33" borderId="10" xfId="54" applyFill="1" applyBorder="1" applyAlignment="1">
      <alignment vertical="center"/>
      <protection/>
    </xf>
    <xf numFmtId="0" fontId="3" fillId="33" borderId="10" xfId="54" applyFont="1" applyFill="1" applyBorder="1" applyAlignment="1">
      <alignment vertical="center"/>
      <protection/>
    </xf>
    <xf numFmtId="0" fontId="0" fillId="0" borderId="0" xfId="54" applyAlignment="1">
      <alignment horizontal="left"/>
      <protection/>
    </xf>
    <xf numFmtId="0" fontId="6" fillId="0" borderId="0" xfId="54" applyFont="1" applyAlignment="1">
      <alignment vertical="center"/>
      <protection/>
    </xf>
    <xf numFmtId="0" fontId="6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center" vertical="center" wrapText="1"/>
      <protection/>
    </xf>
    <xf numFmtId="3" fontId="7" fillId="0" borderId="0" xfId="54" applyNumberFormat="1" applyFont="1" applyAlignment="1">
      <alignment horizontal="center" vertical="center" wrapText="1"/>
      <protection/>
    </xf>
    <xf numFmtId="3" fontId="7" fillId="0" borderId="0" xfId="54" applyNumberFormat="1" applyFont="1" applyAlignment="1">
      <alignment vertical="center" wrapText="1"/>
      <protection/>
    </xf>
    <xf numFmtId="0" fontId="7" fillId="0" borderId="0" xfId="54" applyFont="1" applyAlignment="1">
      <alignment horizontal="right" vertical="center"/>
      <protection/>
    </xf>
    <xf numFmtId="0" fontId="8" fillId="0" borderId="0" xfId="54" applyFont="1">
      <alignment/>
      <protection/>
    </xf>
    <xf numFmtId="0" fontId="6" fillId="0" borderId="0" xfId="54" applyFont="1" applyAlignment="1">
      <alignment horizontal="center" vertical="center" wrapText="1"/>
      <protection/>
    </xf>
    <xf numFmtId="43" fontId="0" fillId="0" borderId="0" xfId="47" applyFont="1" applyAlignment="1">
      <alignment horizontal="right" wrapText="1"/>
    </xf>
    <xf numFmtId="0" fontId="0" fillId="0" borderId="0" xfId="54" applyFont="1" applyAlignment="1">
      <alignment horizontal="right" vertical="center"/>
      <protection/>
    </xf>
    <xf numFmtId="0" fontId="6" fillId="0" borderId="0" xfId="54" applyFont="1" applyAlignment="1">
      <alignment horizontal="right" vertical="center"/>
      <protection/>
    </xf>
    <xf numFmtId="3" fontId="0" fillId="33" borderId="11" xfId="54" applyNumberFormat="1" applyFill="1" applyBorder="1">
      <alignment/>
      <protection/>
    </xf>
    <xf numFmtId="43" fontId="0" fillId="0" borderId="0" xfId="47" applyFont="1" applyAlignment="1">
      <alignment/>
    </xf>
    <xf numFmtId="0" fontId="0" fillId="0" borderId="0" xfId="54" applyAlignment="1">
      <alignment vertical="center"/>
      <protection/>
    </xf>
    <xf numFmtId="43" fontId="0" fillId="0" borderId="0" xfId="47" applyAlignment="1">
      <alignment vertical="center"/>
    </xf>
    <xf numFmtId="43" fontId="6" fillId="0" borderId="0" xfId="47" applyFont="1" applyAlignment="1">
      <alignment vertical="center"/>
    </xf>
    <xf numFmtId="0" fontId="6" fillId="0" borderId="12" xfId="54" applyFont="1" applyBorder="1">
      <alignment/>
      <protection/>
    </xf>
    <xf numFmtId="3" fontId="6" fillId="0" borderId="12" xfId="54" applyNumberFormat="1" applyFont="1" applyBorder="1">
      <alignment/>
      <protection/>
    </xf>
    <xf numFmtId="43" fontId="6" fillId="0" borderId="12" xfId="47" applyFont="1" applyBorder="1" applyAlignment="1">
      <alignment/>
    </xf>
    <xf numFmtId="0" fontId="6" fillId="0" borderId="0" xfId="54" applyFont="1">
      <alignment/>
      <protection/>
    </xf>
    <xf numFmtId="0" fontId="1" fillId="0" borderId="0" xfId="54" applyFont="1" applyAlignment="1">
      <alignment vertical="top"/>
      <protection/>
    </xf>
    <xf numFmtId="0" fontId="2" fillId="0" borderId="0" xfId="54" applyFont="1" applyAlignment="1">
      <alignment vertical="top"/>
      <protection/>
    </xf>
    <xf numFmtId="0" fontId="1" fillId="0" borderId="0" xfId="54" applyFont="1" applyAlignment="1">
      <alignment vertical="top" wrapText="1"/>
      <protection/>
    </xf>
    <xf numFmtId="0" fontId="0" fillId="0" borderId="0" xfId="54" applyAlignment="1">
      <alignment/>
      <protection/>
    </xf>
    <xf numFmtId="0" fontId="8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0" fontId="0" fillId="0" borderId="0" xfId="53" applyAlignment="1">
      <alignment/>
      <protection/>
    </xf>
    <xf numFmtId="1" fontId="55" fillId="0" borderId="0" xfId="53" applyNumberFormat="1" applyFont="1" applyAlignment="1">
      <alignment horizontal="left" vertical="center"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0" xfId="53" applyFill="1">
      <alignment/>
      <protection/>
    </xf>
    <xf numFmtId="1" fontId="3" fillId="0" borderId="0" xfId="53" applyNumberFormat="1" applyFont="1" applyAlignment="1">
      <alignment horizontal="left" vertical="center"/>
      <protection/>
    </xf>
    <xf numFmtId="0" fontId="3" fillId="33" borderId="10" xfId="53" applyFont="1" applyFill="1" applyBorder="1" applyAlignment="1">
      <alignment vertical="center"/>
      <protection/>
    </xf>
    <xf numFmtId="0" fontId="0" fillId="33" borderId="10" xfId="53" applyFill="1" applyBorder="1" applyAlignment="1">
      <alignment horizontal="center" vertical="center"/>
      <protection/>
    </xf>
    <xf numFmtId="0" fontId="0" fillId="33" borderId="10" xfId="53" applyFill="1" applyBorder="1" applyAlignment="1">
      <alignment vertical="center"/>
      <protection/>
    </xf>
    <xf numFmtId="1" fontId="0" fillId="0" borderId="0" xfId="53" applyNumberFormat="1" applyAlignment="1">
      <alignment horizontal="left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3" fontId="0" fillId="0" borderId="0" xfId="46" applyFont="1" applyAlignment="1">
      <alignment vertical="center"/>
    </xf>
    <xf numFmtId="0" fontId="43" fillId="0" borderId="0" xfId="0" applyFont="1" applyAlignment="1">
      <alignment vertical="center"/>
    </xf>
    <xf numFmtId="0" fontId="43" fillId="34" borderId="13" xfId="0" applyFont="1" applyFill="1" applyBorder="1" applyAlignment="1">
      <alignment vertical="center"/>
    </xf>
    <xf numFmtId="0" fontId="43" fillId="34" borderId="13" xfId="0" applyFont="1" applyFill="1" applyBorder="1" applyAlignment="1">
      <alignment horizontal="center" vertical="center"/>
    </xf>
    <xf numFmtId="10" fontId="43" fillId="34" borderId="13" xfId="50" applyNumberFormat="1" applyFont="1" applyFill="1" applyBorder="1" applyAlignment="1">
      <alignment vertical="center" wrapText="1"/>
    </xf>
    <xf numFmtId="0" fontId="43" fillId="34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/>
    </xf>
    <xf numFmtId="43" fontId="43" fillId="34" borderId="13" xfId="46" applyFont="1" applyFill="1" applyBorder="1" applyAlignment="1">
      <alignment horizontal="right" vertical="center" wrapText="1"/>
    </xf>
    <xf numFmtId="0" fontId="1" fillId="0" borderId="0" xfId="53" applyFont="1" applyAlignment="1">
      <alignment vertical="top" wrapText="1"/>
      <protection/>
    </xf>
    <xf numFmtId="0" fontId="43" fillId="34" borderId="13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53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10" fillId="0" borderId="0" xfId="53" applyFont="1" applyAlignment="1">
      <alignment horizontal="left" vertical="center"/>
      <protection/>
    </xf>
    <xf numFmtId="0" fontId="8" fillId="33" borderId="10" xfId="53" applyFont="1" applyFill="1" applyBorder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1" fillId="0" borderId="0" xfId="53" applyFont="1" applyAlignment="1">
      <alignment horizontal="left" vertical="center"/>
      <protection/>
    </xf>
    <xf numFmtId="0" fontId="3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11" fillId="0" borderId="13" xfId="53" applyFont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0" fontId="11" fillId="0" borderId="14" xfId="53" applyFont="1" applyBorder="1" applyAlignment="1">
      <alignment horizontal="center" vertical="center"/>
      <protection/>
    </xf>
    <xf numFmtId="0" fontId="0" fillId="0" borderId="0" xfId="53" applyFont="1" applyAlignment="1">
      <alignment vertical="center"/>
      <protection/>
    </xf>
    <xf numFmtId="0" fontId="0" fillId="0" borderId="13" xfId="53" applyFont="1" applyBorder="1" applyAlignment="1">
      <alignment horizontal="right" vertical="center"/>
      <protection/>
    </xf>
    <xf numFmtId="0" fontId="0" fillId="0" borderId="15" xfId="53" applyFont="1" applyBorder="1" applyAlignment="1">
      <alignment vertical="center"/>
      <protection/>
    </xf>
    <xf numFmtId="43" fontId="0" fillId="0" borderId="13" xfId="47" applyFont="1" applyBorder="1" applyAlignment="1">
      <alignment horizontal="right" vertical="center"/>
    </xf>
    <xf numFmtId="0" fontId="0" fillId="0" borderId="16" xfId="53" applyFont="1" applyBorder="1" applyAlignment="1">
      <alignment vertical="center"/>
      <protection/>
    </xf>
    <xf numFmtId="0" fontId="6" fillId="0" borderId="0" xfId="53" applyFont="1" applyAlignment="1">
      <alignment horizontal="center" vertical="center"/>
      <protection/>
    </xf>
    <xf numFmtId="0" fontId="0" fillId="33" borderId="17" xfId="53" applyFill="1" applyBorder="1">
      <alignment/>
      <protection/>
    </xf>
    <xf numFmtId="43" fontId="0" fillId="0" borderId="18" xfId="47" applyFont="1" applyBorder="1" applyAlignment="1">
      <alignment vertical="center"/>
    </xf>
    <xf numFmtId="43" fontId="0" fillId="0" borderId="19" xfId="47" applyFont="1" applyBorder="1" applyAlignment="1">
      <alignment vertical="center"/>
    </xf>
    <xf numFmtId="43" fontId="0" fillId="0" borderId="13" xfId="47" applyFont="1" applyBorder="1" applyAlignment="1">
      <alignment vertical="center"/>
    </xf>
    <xf numFmtId="0" fontId="0" fillId="0" borderId="12" xfId="53" applyFont="1" applyBorder="1" applyAlignment="1">
      <alignment vertical="center"/>
      <protection/>
    </xf>
    <xf numFmtId="171" fontId="0" fillId="0" borderId="12" xfId="47" applyNumberFormat="1" applyFont="1" applyBorder="1" applyAlignment="1">
      <alignment vertical="center"/>
    </xf>
    <xf numFmtId="43" fontId="0" fillId="0" borderId="12" xfId="47" applyFont="1" applyBorder="1" applyAlignment="1">
      <alignment vertical="center"/>
    </xf>
    <xf numFmtId="43" fontId="1" fillId="0" borderId="0" xfId="47" applyFont="1" applyAlignment="1">
      <alignment vertical="center"/>
    </xf>
    <xf numFmtId="0" fontId="0" fillId="0" borderId="0" xfId="0" applyAlignment="1">
      <alignment vertical="center" wrapText="1"/>
    </xf>
    <xf numFmtId="0" fontId="0" fillId="34" borderId="13" xfId="0" applyFill="1" applyBorder="1" applyAlignment="1">
      <alignment vertical="center" wrapText="1"/>
    </xf>
    <xf numFmtId="43" fontId="0" fillId="34" borderId="13" xfId="46" applyFont="1" applyFill="1" applyBorder="1" applyAlignment="1">
      <alignment vertical="center" wrapText="1"/>
    </xf>
    <xf numFmtId="0" fontId="0" fillId="34" borderId="13" xfId="0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center"/>
      <protection/>
    </xf>
    <xf numFmtId="172" fontId="0" fillId="34" borderId="13" xfId="0" applyNumberFormat="1" applyFill="1" applyBorder="1" applyAlignment="1">
      <alignment vertical="center" wrapText="1"/>
    </xf>
    <xf numFmtId="1" fontId="0" fillId="34" borderId="13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7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11" fillId="0" borderId="20" xfId="53" applyFont="1" applyBorder="1" applyAlignment="1">
      <alignment vertical="center" wrapText="1"/>
      <protection/>
    </xf>
    <xf numFmtId="0" fontId="6" fillId="0" borderId="20" xfId="53" applyFont="1" applyBorder="1" applyAlignment="1">
      <alignment vertical="center" wrapText="1"/>
      <protection/>
    </xf>
    <xf numFmtId="0" fontId="0" fillId="0" borderId="0" xfId="0" applyFill="1" applyAlignment="1">
      <alignment horizontal="center"/>
    </xf>
    <xf numFmtId="10" fontId="0" fillId="0" borderId="0" xfId="50" applyNumberFormat="1" applyFont="1" applyFill="1" applyAlignment="1">
      <alignment/>
    </xf>
    <xf numFmtId="1" fontId="0" fillId="0" borderId="0" xfId="0" applyNumberFormat="1" applyFill="1" applyAlignment="1">
      <alignment/>
    </xf>
    <xf numFmtId="43" fontId="0" fillId="0" borderId="0" xfId="46" applyFont="1" applyFill="1" applyAlignment="1">
      <alignment/>
    </xf>
    <xf numFmtId="0" fontId="0" fillId="0" borderId="0" xfId="53" applyFont="1" applyBorder="1" applyAlignment="1">
      <alignment horizontal="right" vertical="center"/>
      <protection/>
    </xf>
    <xf numFmtId="43" fontId="0" fillId="0" borderId="0" xfId="47" applyFont="1" applyBorder="1" applyAlignment="1">
      <alignment horizontal="right" vertical="center"/>
    </xf>
    <xf numFmtId="0" fontId="0" fillId="0" borderId="0" xfId="53" applyFont="1" applyBorder="1" applyAlignment="1">
      <alignment vertical="center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1" fillId="0" borderId="21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22" xfId="53" applyFill="1" applyBorder="1">
      <alignment/>
      <protection/>
    </xf>
    <xf numFmtId="49" fontId="10" fillId="0" borderId="0" xfId="54" applyNumberFormat="1" applyFont="1" applyAlignment="1">
      <alignment horizontal="left" vertical="center"/>
      <protection/>
    </xf>
    <xf numFmtId="0" fontId="0" fillId="0" borderId="0" xfId="53" applyAlignment="1">
      <alignment horizontal="left" vertical="center"/>
      <protection/>
    </xf>
    <xf numFmtId="0" fontId="0" fillId="0" borderId="17" xfId="53" applyFill="1" applyBorder="1">
      <alignment/>
      <protection/>
    </xf>
    <xf numFmtId="0" fontId="8" fillId="33" borderId="10" xfId="53" applyFont="1" applyFill="1" applyBorder="1" applyAlignment="1">
      <alignment horizontal="center" vertical="center"/>
      <protection/>
    </xf>
    <xf numFmtId="3" fontId="0" fillId="0" borderId="13" xfId="54" applyNumberFormat="1" applyBorder="1" applyAlignment="1">
      <alignment horizontal="right" wrapText="1"/>
      <protection/>
    </xf>
    <xf numFmtId="43" fontId="0" fillId="0" borderId="13" xfId="47" applyFont="1" applyBorder="1" applyAlignment="1">
      <alignment horizontal="right" wrapText="1"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1" fillId="0" borderId="0" xfId="53" applyFont="1" applyAlignment="1">
      <alignment vertical="center" wrapText="1"/>
      <protection/>
    </xf>
    <xf numFmtId="0" fontId="6" fillId="0" borderId="0" xfId="53" applyFont="1" applyAlignment="1">
      <alignment vertical="center" wrapText="1"/>
      <protection/>
    </xf>
    <xf numFmtId="0" fontId="0" fillId="0" borderId="0" xfId="54" applyFont="1" applyFill="1" applyAlignment="1">
      <alignment horizontal="right" vertical="center"/>
      <protection/>
    </xf>
    <xf numFmtId="43" fontId="0" fillId="0" borderId="0" xfId="47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53" applyAlignment="1">
      <alignment wrapText="1"/>
      <protection/>
    </xf>
    <xf numFmtId="0" fontId="3" fillId="33" borderId="10" xfId="53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54" applyFont="1" applyAlignment="1">
      <alignment horizontal="left" vertical="top" wrapText="1"/>
      <protection/>
    </xf>
    <xf numFmtId="0" fontId="15" fillId="0" borderId="0" xfId="54" applyFont="1">
      <alignment/>
      <protection/>
    </xf>
    <xf numFmtId="0" fontId="5" fillId="0" borderId="0" xfId="54" applyFont="1" applyAlignment="1">
      <alignment horizontal="left" vertical="center"/>
      <protection/>
    </xf>
    <xf numFmtId="0" fontId="0" fillId="0" borderId="0" xfId="54" applyFont="1" applyAlignment="1">
      <alignment vertical="center"/>
      <protection/>
    </xf>
    <xf numFmtId="49" fontId="5" fillId="0" borderId="0" xfId="54" applyNumberFormat="1" applyFont="1" applyAlignment="1">
      <alignment horizontal="left" vertical="center"/>
      <protection/>
    </xf>
    <xf numFmtId="0" fontId="56" fillId="0" borderId="0" xfId="54" applyFont="1" applyFill="1" applyBorder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10" fillId="0" borderId="0" xfId="54" applyFont="1" applyAlignment="1">
      <alignment horizontal="left" vertical="center"/>
      <protection/>
    </xf>
    <xf numFmtId="0" fontId="10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7" fillId="0" borderId="0" xfId="54" applyFont="1" applyAlignment="1">
      <alignment horizontal="center" vertical="center"/>
      <protection/>
    </xf>
    <xf numFmtId="0" fontId="11" fillId="0" borderId="20" xfId="54" applyFont="1" applyBorder="1" applyAlignment="1">
      <alignment vertical="center" wrapText="1"/>
      <protection/>
    </xf>
    <xf numFmtId="0" fontId="11" fillId="0" borderId="0" xfId="54" applyFont="1" applyAlignment="1">
      <alignment horizontal="center" vertical="center"/>
      <protection/>
    </xf>
    <xf numFmtId="0" fontId="6" fillId="0" borderId="20" xfId="54" applyFont="1" applyBorder="1" applyAlignment="1">
      <alignment vertical="center" wrapText="1"/>
      <protection/>
    </xf>
    <xf numFmtId="0" fontId="0" fillId="0" borderId="13" xfId="54" applyFont="1" applyBorder="1" applyAlignment="1">
      <alignment horizontal="right" vertical="center"/>
      <protection/>
    </xf>
    <xf numFmtId="0" fontId="0" fillId="0" borderId="0" xfId="54" applyFont="1" applyBorder="1" applyAlignment="1">
      <alignment vertical="center"/>
      <protection/>
    </xf>
    <xf numFmtId="0" fontId="6" fillId="0" borderId="0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right" vertical="center"/>
      <protection/>
    </xf>
    <xf numFmtId="0" fontId="0" fillId="0" borderId="22" xfId="54" applyFill="1" applyBorder="1">
      <alignment/>
      <protection/>
    </xf>
    <xf numFmtId="0" fontId="0" fillId="0" borderId="12" xfId="54" applyFont="1" applyBorder="1" applyAlignment="1">
      <alignment vertical="center"/>
      <protection/>
    </xf>
    <xf numFmtId="0" fontId="0" fillId="0" borderId="0" xfId="54" applyAlignment="1">
      <alignment horizontal="center"/>
      <protection/>
    </xf>
    <xf numFmtId="0" fontId="0" fillId="0" borderId="0" xfId="54" applyAlignment="1">
      <alignment horizontal="center" wrapText="1"/>
      <protection/>
    </xf>
    <xf numFmtId="10" fontId="0" fillId="0" borderId="0" xfId="51" applyNumberFormat="1" applyFont="1" applyAlignment="1">
      <alignment/>
    </xf>
    <xf numFmtId="172" fontId="0" fillId="0" borderId="0" xfId="54" applyNumberFormat="1">
      <alignment/>
      <protection/>
    </xf>
    <xf numFmtId="43" fontId="0" fillId="0" borderId="0" xfId="47" applyFont="1" applyAlignment="1">
      <alignment/>
    </xf>
    <xf numFmtId="1" fontId="55" fillId="0" borderId="0" xfId="54" applyNumberFormat="1" applyFont="1" applyAlignment="1">
      <alignment horizontal="left" vertical="center"/>
      <protection/>
    </xf>
    <xf numFmtId="0" fontId="0" fillId="0" borderId="0" xfId="54" applyAlignment="1">
      <alignment wrapText="1"/>
      <protection/>
    </xf>
    <xf numFmtId="1" fontId="3" fillId="0" borderId="0" xfId="54" applyNumberFormat="1" applyFont="1" applyAlignment="1">
      <alignment horizontal="left" vertical="center"/>
      <protection/>
    </xf>
    <xf numFmtId="0" fontId="0" fillId="35" borderId="10" xfId="54" applyFill="1" applyBorder="1" applyAlignment="1">
      <alignment horizontal="center" vertical="center"/>
      <protection/>
    </xf>
    <xf numFmtId="0" fontId="0" fillId="35" borderId="10" xfId="54" applyFill="1" applyBorder="1" applyAlignment="1">
      <alignment vertical="center"/>
      <protection/>
    </xf>
    <xf numFmtId="0" fontId="0" fillId="0" borderId="0" xfId="54" applyFill="1" applyBorder="1" applyAlignment="1">
      <alignment vertical="center"/>
      <protection/>
    </xf>
    <xf numFmtId="1" fontId="0" fillId="0" borderId="0" xfId="54" applyNumberFormat="1" applyAlignment="1">
      <alignment horizontal="left"/>
      <protection/>
    </xf>
    <xf numFmtId="0" fontId="0" fillId="0" borderId="0" xfId="54" applyAlignment="1">
      <alignment vertical="center" wrapText="1"/>
      <protection/>
    </xf>
    <xf numFmtId="0" fontId="0" fillId="35" borderId="13" xfId="54" applyFill="1" applyBorder="1" applyAlignment="1">
      <alignment vertical="center" wrapText="1"/>
      <protection/>
    </xf>
    <xf numFmtId="0" fontId="0" fillId="35" borderId="13" xfId="0" applyFont="1" applyFill="1" applyBorder="1" applyAlignment="1">
      <alignment horizontal="center" vertical="center"/>
    </xf>
    <xf numFmtId="172" fontId="0" fillId="35" borderId="13" xfId="54" applyNumberFormat="1" applyFont="1" applyFill="1" applyBorder="1" applyAlignment="1">
      <alignment horizontal="center" vertical="center" wrapText="1"/>
      <protection/>
    </xf>
    <xf numFmtId="0" fontId="0" fillId="0" borderId="13" xfId="54" applyFill="1" applyBorder="1" applyAlignment="1">
      <alignment vertical="center" wrapText="1"/>
      <protection/>
    </xf>
    <xf numFmtId="0" fontId="0" fillId="35" borderId="13" xfId="54" applyFill="1" applyBorder="1" applyAlignment="1">
      <alignment horizontal="center" vertical="center" wrapText="1"/>
      <protection/>
    </xf>
    <xf numFmtId="172" fontId="0" fillId="0" borderId="0" xfId="0" applyNumberFormat="1" applyAlignment="1">
      <alignment horizontal="center" vertical="center"/>
    </xf>
    <xf numFmtId="172" fontId="0" fillId="0" borderId="0" xfId="53" applyNumberFormat="1" applyAlignment="1">
      <alignment horizontal="center" vertical="center"/>
      <protection/>
    </xf>
    <xf numFmtId="172" fontId="0" fillId="0" borderId="0" xfId="0" applyNumberFormat="1" applyFill="1" applyAlignment="1">
      <alignment horizontal="center" vertical="center"/>
    </xf>
    <xf numFmtId="172" fontId="57" fillId="34" borderId="13" xfId="0" applyNumberFormat="1" applyFont="1" applyFill="1" applyBorder="1" applyAlignment="1">
      <alignment horizontal="center" vertical="center" wrapText="1"/>
    </xf>
    <xf numFmtId="2" fontId="0" fillId="34" borderId="13" xfId="0" applyNumberFormat="1" applyFont="1" applyFill="1" applyBorder="1" applyAlignment="1">
      <alignment vertical="center" wrapText="1"/>
    </xf>
    <xf numFmtId="43" fontId="0" fillId="0" borderId="0" xfId="46" applyFont="1" applyAlignment="1">
      <alignment/>
    </xf>
    <xf numFmtId="172" fontId="0" fillId="0" borderId="0" xfId="53" applyNumberFormat="1">
      <alignment/>
      <protection/>
    </xf>
    <xf numFmtId="172" fontId="0" fillId="33" borderId="10" xfId="53" applyNumberFormat="1" applyFill="1" applyBorder="1" applyAlignment="1">
      <alignment vertical="center"/>
      <protection/>
    </xf>
    <xf numFmtId="172" fontId="43" fillId="34" borderId="13" xfId="0" applyNumberFormat="1" applyFont="1" applyFill="1" applyBorder="1" applyAlignment="1">
      <alignment vertical="center" wrapText="1"/>
    </xf>
    <xf numFmtId="43" fontId="0" fillId="0" borderId="0" xfId="46" applyFont="1" applyAlignment="1">
      <alignment horizontal="center"/>
    </xf>
    <xf numFmtId="172" fontId="0" fillId="0" borderId="0" xfId="53" applyNumberFormat="1" applyAlignment="1">
      <alignment horizontal="center"/>
      <protection/>
    </xf>
    <xf numFmtId="172" fontId="0" fillId="33" borderId="10" xfId="53" applyNumberFormat="1" applyFill="1" applyBorder="1" applyAlignment="1">
      <alignment horizontal="center" vertical="center"/>
      <protection/>
    </xf>
    <xf numFmtId="172" fontId="43" fillId="34" borderId="13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1" fontId="43" fillId="34" borderId="13" xfId="0" applyNumberFormat="1" applyFont="1" applyFill="1" applyBorder="1" applyAlignment="1">
      <alignment horizontal="center" vertical="center" wrapText="1"/>
    </xf>
    <xf numFmtId="171" fontId="0" fillId="0" borderId="0" xfId="46" applyNumberFormat="1" applyFont="1" applyAlignment="1">
      <alignment/>
    </xf>
    <xf numFmtId="171" fontId="4" fillId="0" borderId="0" xfId="46" applyNumberFormat="1" applyFont="1" applyAlignment="1">
      <alignment/>
    </xf>
    <xf numFmtId="171" fontId="0" fillId="0" borderId="0" xfId="46" applyNumberFormat="1" applyFont="1" applyAlignment="1">
      <alignment vertical="center"/>
    </xf>
    <xf numFmtId="171" fontId="7" fillId="0" borderId="0" xfId="46" applyNumberFormat="1" applyFont="1" applyAlignment="1">
      <alignment horizontal="center" vertical="center"/>
    </xf>
    <xf numFmtId="171" fontId="0" fillId="0" borderId="13" xfId="46" applyNumberFormat="1" applyFont="1" applyBorder="1" applyAlignment="1">
      <alignment horizontal="right" vertical="center"/>
    </xf>
    <xf numFmtId="171" fontId="0" fillId="0" borderId="0" xfId="46" applyNumberFormat="1" applyFont="1" applyBorder="1" applyAlignment="1">
      <alignment horizontal="right" vertical="center"/>
    </xf>
    <xf numFmtId="171" fontId="0" fillId="33" borderId="17" xfId="46" applyNumberFormat="1" applyFont="1" applyFill="1" applyBorder="1" applyAlignment="1">
      <alignment vertical="center"/>
    </xf>
    <xf numFmtId="171" fontId="0" fillId="0" borderId="12" xfId="46" applyNumberFormat="1" applyFont="1" applyBorder="1" applyAlignment="1">
      <alignment vertical="center"/>
    </xf>
    <xf numFmtId="43" fontId="0" fillId="33" borderId="10" xfId="46" applyFont="1" applyFill="1" applyBorder="1" applyAlignment="1">
      <alignment vertical="center"/>
    </xf>
    <xf numFmtId="172" fontId="3" fillId="33" borderId="10" xfId="53" applyNumberFormat="1" applyFont="1" applyFill="1" applyBorder="1" applyAlignment="1">
      <alignment vertical="center"/>
      <protection/>
    </xf>
    <xf numFmtId="171" fontId="0" fillId="33" borderId="17" xfId="46" applyNumberFormat="1" applyFont="1" applyFill="1" applyBorder="1" applyAlignment="1">
      <alignment/>
    </xf>
    <xf numFmtId="43" fontId="0" fillId="0" borderId="13" xfId="46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54" applyFont="1" applyAlignment="1">
      <alignment horizontal="left" vertical="top" wrapText="1"/>
      <protection/>
    </xf>
    <xf numFmtId="3" fontId="7" fillId="0" borderId="13" xfId="54" applyNumberFormat="1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0" xfId="53" applyAlignment="1">
      <alignment horizontal="right" vertical="center"/>
      <protection/>
    </xf>
    <xf numFmtId="0" fontId="11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left" vertical="top" wrapText="1"/>
      <protection/>
    </xf>
    <xf numFmtId="0" fontId="58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23" xfId="53" applyFont="1" applyBorder="1" applyAlignment="1">
      <alignment horizontal="center" vertical="center"/>
      <protection/>
    </xf>
    <xf numFmtId="0" fontId="11" fillId="0" borderId="24" xfId="53" applyFont="1" applyBorder="1" applyAlignment="1">
      <alignment horizontal="center" vertical="center"/>
      <protection/>
    </xf>
    <xf numFmtId="0" fontId="0" fillId="0" borderId="23" xfId="53" applyFont="1" applyBorder="1" applyAlignment="1">
      <alignment horizontal="center" vertical="center"/>
      <protection/>
    </xf>
    <xf numFmtId="0" fontId="0" fillId="0" borderId="21" xfId="53" applyFont="1" applyBorder="1" applyAlignment="1">
      <alignment horizontal="center" vertical="center"/>
      <protection/>
    </xf>
    <xf numFmtId="0" fontId="0" fillId="0" borderId="24" xfId="53" applyFont="1" applyBorder="1" applyAlignment="1">
      <alignment horizontal="center" vertical="center"/>
      <protection/>
    </xf>
    <xf numFmtId="0" fontId="58" fillId="0" borderId="23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43" fontId="43" fillId="34" borderId="13" xfId="46" applyFont="1" applyFill="1" applyBorder="1" applyAlignment="1">
      <alignment horizontal="center" vertical="center" wrapText="1"/>
    </xf>
    <xf numFmtId="0" fontId="12" fillId="0" borderId="13" xfId="53" applyFont="1" applyBorder="1" applyAlignment="1">
      <alignment horizontal="center" vertical="center"/>
      <protection/>
    </xf>
    <xf numFmtId="0" fontId="11" fillId="0" borderId="13" xfId="53" applyFont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7" fillId="0" borderId="13" xfId="54" applyFont="1" applyBorder="1" applyAlignment="1">
      <alignment horizontal="center" vertical="center"/>
      <protection/>
    </xf>
    <xf numFmtId="0" fontId="11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0" fillId="0" borderId="13" xfId="54" applyFont="1" applyBorder="1" applyAlignment="1">
      <alignment horizontal="center" vertical="center"/>
      <protection/>
    </xf>
    <xf numFmtId="0" fontId="8" fillId="0" borderId="0" xfId="53" applyFont="1" applyFill="1" applyAlignment="1">
      <alignment vertical="center"/>
      <protection/>
    </xf>
    <xf numFmtId="0" fontId="11" fillId="0" borderId="20" xfId="53" applyFont="1" applyFill="1" applyBorder="1" applyAlignment="1">
      <alignment vertical="center" wrapText="1"/>
      <protection/>
    </xf>
    <xf numFmtId="0" fontId="11" fillId="0" borderId="23" xfId="53" applyFont="1" applyFill="1" applyBorder="1" applyAlignment="1">
      <alignment horizontal="center" vertical="center"/>
      <protection/>
    </xf>
    <xf numFmtId="0" fontId="11" fillId="0" borderId="21" xfId="53" applyFont="1" applyFill="1" applyBorder="1" applyAlignment="1">
      <alignment horizontal="center" vertical="center"/>
      <protection/>
    </xf>
    <xf numFmtId="0" fontId="11" fillId="0" borderId="24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vertical="center"/>
      <protection/>
    </xf>
    <xf numFmtId="0" fontId="11" fillId="0" borderId="0" xfId="53" applyFont="1" applyFill="1" applyAlignment="1">
      <alignment horizontal="center" vertical="center"/>
      <protection/>
    </xf>
    <xf numFmtId="0" fontId="0" fillId="34" borderId="13" xfId="0" applyFont="1" applyFill="1" applyBorder="1" applyAlignment="1">
      <alignment vertical="center" wrapText="1"/>
    </xf>
    <xf numFmtId="0" fontId="11" fillId="0" borderId="25" xfId="53" applyFont="1" applyBorder="1" applyAlignment="1">
      <alignment horizontal="center" vertical="center"/>
      <protection/>
    </xf>
    <xf numFmtId="0" fontId="11" fillId="0" borderId="26" xfId="53" applyFont="1" applyBorder="1" applyAlignment="1">
      <alignment horizontal="center" vertical="center"/>
      <protection/>
    </xf>
    <xf numFmtId="0" fontId="11" fillId="34" borderId="23" xfId="53" applyFont="1" applyFill="1" applyBorder="1" applyAlignment="1">
      <alignment vertical="center"/>
      <protection/>
    </xf>
    <xf numFmtId="0" fontId="11" fillId="34" borderId="21" xfId="53" applyFont="1" applyFill="1" applyBorder="1" applyAlignment="1">
      <alignment vertical="center"/>
      <protection/>
    </xf>
    <xf numFmtId="0" fontId="11" fillId="34" borderId="24" xfId="53" applyFont="1" applyFill="1" applyBorder="1" applyAlignment="1">
      <alignment vertical="center"/>
      <protection/>
    </xf>
    <xf numFmtId="171" fontId="0" fillId="0" borderId="17" xfId="46" applyNumberFormat="1" applyFont="1" applyFill="1" applyBorder="1" applyAlignment="1">
      <alignment/>
    </xf>
    <xf numFmtId="43" fontId="0" fillId="0" borderId="0" xfId="47" applyFont="1" applyBorder="1" applyAlignment="1">
      <alignment vertical="center"/>
    </xf>
    <xf numFmtId="0" fontId="0" fillId="19" borderId="13" xfId="0" applyFont="1" applyFill="1" applyBorder="1" applyAlignment="1">
      <alignment vertical="center" wrapText="1"/>
    </xf>
    <xf numFmtId="0" fontId="7" fillId="35" borderId="10" xfId="54" applyFont="1" applyFill="1" applyBorder="1" applyAlignment="1">
      <alignment horizontal="center" vertical="center"/>
      <protection/>
    </xf>
    <xf numFmtId="0" fontId="59" fillId="0" borderId="0" xfId="54" applyFont="1" applyFill="1" applyBorder="1" applyAlignment="1">
      <alignment vertical="center"/>
      <protection/>
    </xf>
    <xf numFmtId="0" fontId="8" fillId="36" borderId="10" xfId="54" applyFont="1" applyFill="1" applyBorder="1" applyAlignment="1">
      <alignment vertical="center"/>
      <protection/>
    </xf>
    <xf numFmtId="0" fontId="56" fillId="36" borderId="10" xfId="54" applyFont="1" applyFill="1" applyBorder="1" applyAlignment="1">
      <alignment vertical="center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0" fillId="36" borderId="17" xfId="54" applyFill="1" applyBorder="1">
      <alignment/>
      <protection/>
    </xf>
    <xf numFmtId="0" fontId="0" fillId="0" borderId="17" xfId="54" applyFill="1" applyBorder="1">
      <alignment/>
      <protection/>
    </xf>
    <xf numFmtId="0" fontId="0" fillId="0" borderId="0" xfId="54" applyFill="1" applyAlignment="1">
      <alignment vertical="center"/>
      <protection/>
    </xf>
    <xf numFmtId="0" fontId="3" fillId="36" borderId="10" xfId="54" applyFont="1" applyFill="1" applyBorder="1" applyAlignment="1">
      <alignment vertical="center"/>
      <protection/>
    </xf>
    <xf numFmtId="0" fontId="3" fillId="36" borderId="10" xfId="54" applyFont="1" applyFill="1" applyBorder="1" applyAlignment="1">
      <alignment vertical="center" wrapText="1"/>
      <protection/>
    </xf>
    <xf numFmtId="0" fontId="0" fillId="36" borderId="10" xfId="54" applyFill="1" applyBorder="1" applyAlignment="1">
      <alignment horizontal="center" vertical="center"/>
      <protection/>
    </xf>
    <xf numFmtId="0" fontId="0" fillId="36" borderId="10" xfId="54" applyFill="1" applyBorder="1" applyAlignment="1">
      <alignment vertical="center"/>
      <protection/>
    </xf>
    <xf numFmtId="172" fontId="0" fillId="36" borderId="10" xfId="54" applyNumberFormat="1" applyFill="1" applyBorder="1" applyAlignment="1">
      <alignment vertical="center"/>
      <protection/>
    </xf>
    <xf numFmtId="43" fontId="0" fillId="33" borderId="11" xfId="46" applyFont="1" applyFill="1" applyBorder="1" applyAlignment="1">
      <alignment/>
    </xf>
    <xf numFmtId="3" fontId="0" fillId="0" borderId="11" xfId="54" applyNumberFormat="1" applyFill="1" applyBorder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Prozent 2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619125</xdr:colOff>
      <xdr:row>2</xdr:row>
      <xdr:rowOff>238125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2</xdr:row>
      <xdr:rowOff>238125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T43"/>
  <sheetViews>
    <sheetView tabSelected="1" zoomScale="55" zoomScaleNormal="55" zoomScalePageLayoutView="0" workbookViewId="0" topLeftCell="A1">
      <selection activeCell="J15" sqref="J15"/>
    </sheetView>
  </sheetViews>
  <sheetFormatPr defaultColWidth="11.421875" defaultRowHeight="12.75"/>
  <cols>
    <col min="1" max="1" width="2.140625" style="32" customWidth="1"/>
    <col min="2" max="2" width="10.28125" style="1" customWidth="1"/>
    <col min="3" max="3" width="9.421875" style="1" customWidth="1"/>
    <col min="4" max="4" width="7.7109375" style="1" bestFit="1" customWidth="1"/>
    <col min="5" max="5" width="13.00390625" style="1" customWidth="1"/>
    <col min="6" max="6" width="7.57421875" style="1" customWidth="1"/>
    <col min="7" max="7" width="7.7109375" style="1" bestFit="1" customWidth="1"/>
    <col min="8" max="8" width="13.00390625" style="1" customWidth="1"/>
    <col min="9" max="9" width="7.57421875" style="1" customWidth="1"/>
    <col min="10" max="10" width="13.00390625" style="1" customWidth="1"/>
    <col min="11" max="11" width="3.00390625" style="1" customWidth="1"/>
    <col min="12" max="12" width="9.421875" style="1" customWidth="1"/>
    <col min="13" max="13" width="10.00390625" style="1" customWidth="1"/>
    <col min="14" max="14" width="3.00390625" style="1" customWidth="1"/>
    <col min="15" max="15" width="9.421875" style="1" customWidth="1"/>
    <col min="16" max="16" width="10.00390625" style="1" customWidth="1"/>
    <col min="17" max="17" width="3.00390625" style="1" customWidth="1"/>
    <col min="18" max="18" width="9.421875" style="1" customWidth="1"/>
    <col min="19" max="19" width="9.00390625" style="1" bestFit="1" customWidth="1"/>
    <col min="20" max="20" width="3.00390625" style="1" customWidth="1"/>
    <col min="21" max="21" width="9.421875" style="1" customWidth="1"/>
    <col min="22" max="22" width="9.00390625" style="1" bestFit="1" customWidth="1"/>
    <col min="23" max="23" width="3.00390625" style="1" customWidth="1"/>
    <col min="24" max="24" width="14.421875" style="1" customWidth="1"/>
    <col min="25" max="25" width="7.7109375" style="1" customWidth="1"/>
    <col min="26" max="16384" width="11.421875" style="1" customWidth="1"/>
  </cols>
  <sheetData>
    <row r="1" spans="22:26" ht="12.75" customHeight="1">
      <c r="V1" s="204" t="s">
        <v>111</v>
      </c>
      <c r="W1" s="204"/>
      <c r="X1" s="204"/>
      <c r="Y1" s="204"/>
      <c r="Z1" s="31"/>
    </row>
    <row r="2" spans="22:26" ht="12.75">
      <c r="V2" s="204"/>
      <c r="W2" s="204"/>
      <c r="X2" s="204"/>
      <c r="Y2" s="204"/>
      <c r="Z2" s="31"/>
    </row>
    <row r="3" spans="22:26" ht="33.75" customHeight="1">
      <c r="V3" s="204"/>
      <c r="W3" s="204"/>
      <c r="X3" s="204"/>
      <c r="Y3" s="204"/>
      <c r="Z3" s="31"/>
    </row>
    <row r="4" spans="13:22" ht="12">
      <c r="M4" s="2"/>
      <c r="P4" s="2"/>
      <c r="R4" s="2"/>
      <c r="S4" s="2"/>
      <c r="U4" s="2"/>
      <c r="V4" s="2"/>
    </row>
    <row r="5" spans="2:254" ht="24.75">
      <c r="B5" s="3" t="s">
        <v>127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7" spans="2:18" ht="19.5">
      <c r="B7" s="4" t="s">
        <v>0</v>
      </c>
      <c r="C7" s="5"/>
      <c r="D7" s="6"/>
      <c r="E7" s="6"/>
      <c r="F7" s="5"/>
      <c r="G7" s="6"/>
      <c r="H7" s="6"/>
      <c r="I7" s="5"/>
      <c r="J7" s="6"/>
      <c r="K7" s="6"/>
      <c r="L7" s="6"/>
      <c r="M7" s="7"/>
      <c r="N7" s="6"/>
      <c r="O7" s="6"/>
      <c r="P7" s="7"/>
      <c r="Q7" s="6"/>
      <c r="R7" s="7"/>
    </row>
    <row r="8" ht="12">
      <c r="B8" s="8"/>
    </row>
    <row r="9" spans="2:23" ht="12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T9" s="10"/>
      <c r="U9" s="10"/>
      <c r="W9" s="10"/>
    </row>
    <row r="10" spans="1:254" ht="30.75" customHeight="1">
      <c r="A10" s="33"/>
      <c r="B10" s="11"/>
      <c r="C10" s="205" t="s">
        <v>1</v>
      </c>
      <c r="D10" s="205"/>
      <c r="E10" s="205"/>
      <c r="F10" s="205"/>
      <c r="G10" s="205"/>
      <c r="H10" s="205"/>
      <c r="I10" s="205"/>
      <c r="J10" s="205"/>
      <c r="K10" s="13"/>
      <c r="L10" s="205" t="s">
        <v>143</v>
      </c>
      <c r="M10" s="205"/>
      <c r="N10" s="12"/>
      <c r="O10" s="205" t="s">
        <v>142</v>
      </c>
      <c r="P10" s="205"/>
      <c r="Q10" s="13"/>
      <c r="R10" s="205" t="s">
        <v>144</v>
      </c>
      <c r="S10" s="205"/>
      <c r="T10" s="13"/>
      <c r="U10" s="205" t="s">
        <v>145</v>
      </c>
      <c r="V10" s="205"/>
      <c r="W10" s="12"/>
      <c r="X10" s="14" t="s">
        <v>2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2:24" ht="25.5" customHeight="1">
      <c r="B11" s="16"/>
      <c r="C11" s="123" t="s">
        <v>3</v>
      </c>
      <c r="D11" s="124" t="s">
        <v>109</v>
      </c>
      <c r="E11" s="124" t="s">
        <v>5</v>
      </c>
      <c r="F11" s="123" t="s">
        <v>3</v>
      </c>
      <c r="G11" s="124" t="s">
        <v>110</v>
      </c>
      <c r="H11" s="124" t="s">
        <v>5</v>
      </c>
      <c r="I11" s="123" t="s">
        <v>3</v>
      </c>
      <c r="J11" s="124" t="s">
        <v>5</v>
      </c>
      <c r="K11" s="17"/>
      <c r="L11" s="123" t="s">
        <v>6</v>
      </c>
      <c r="M11" s="124" t="s">
        <v>5</v>
      </c>
      <c r="N11" s="17"/>
      <c r="O11" s="123" t="s">
        <v>6</v>
      </c>
      <c r="P11" s="124" t="s">
        <v>5</v>
      </c>
      <c r="Q11" s="17"/>
      <c r="R11" s="123" t="s">
        <v>3</v>
      </c>
      <c r="S11" s="124" t="s">
        <v>5</v>
      </c>
      <c r="T11" s="17"/>
      <c r="U11" s="123" t="s">
        <v>3</v>
      </c>
      <c r="V11" s="124" t="s">
        <v>5</v>
      </c>
      <c r="W11" s="17"/>
      <c r="X11" s="17"/>
    </row>
    <row r="12" spans="2:23" ht="21.75" customHeight="1">
      <c r="B12" s="16"/>
      <c r="C12" s="18"/>
      <c r="D12" s="130"/>
      <c r="E12" s="18"/>
      <c r="F12" s="18"/>
      <c r="G12" s="13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T12" s="18"/>
      <c r="U12" s="19"/>
      <c r="W12" s="18"/>
    </row>
    <row r="13" spans="2:25" ht="21.75" customHeight="1">
      <c r="B13" s="10" t="s">
        <v>7</v>
      </c>
      <c r="C13" s="20"/>
      <c r="D13" s="131">
        <v>12</v>
      </c>
      <c r="E13" s="21">
        <f>SUM(C13*D13)</f>
        <v>0</v>
      </c>
      <c r="F13" s="20"/>
      <c r="G13" s="131">
        <v>6</v>
      </c>
      <c r="H13" s="21">
        <f>SUM(F13*G13)</f>
        <v>0</v>
      </c>
      <c r="I13" s="264">
        <f>SUM(C13+F13)</f>
        <v>0</v>
      </c>
      <c r="J13" s="21">
        <f>SUM(E13+H13)</f>
        <v>0</v>
      </c>
      <c r="K13" s="21"/>
      <c r="L13" s="20"/>
      <c r="M13" s="263"/>
      <c r="N13" s="21"/>
      <c r="O13" s="20"/>
      <c r="P13" s="263"/>
      <c r="Q13" s="21"/>
      <c r="R13" s="20"/>
      <c r="S13" s="263"/>
      <c r="T13" s="21"/>
      <c r="U13" s="20"/>
      <c r="V13" s="263"/>
      <c r="W13" s="21"/>
      <c r="X13" s="21">
        <f>SUM(J13+M13+P13+V13+S13)</f>
        <v>0</v>
      </c>
      <c r="Y13" s="10" t="s">
        <v>7</v>
      </c>
    </row>
    <row r="14" spans="2:25" ht="21.75" customHeight="1">
      <c r="B14" s="10" t="s">
        <v>8</v>
      </c>
      <c r="C14" s="20"/>
      <c r="D14" s="131">
        <v>12</v>
      </c>
      <c r="E14" s="21">
        <f aca="true" t="shared" si="0" ref="E14:E39">SUM(C14*D14)</f>
        <v>0</v>
      </c>
      <c r="F14" s="20"/>
      <c r="G14" s="131">
        <v>6</v>
      </c>
      <c r="H14" s="21">
        <f aca="true" t="shared" si="1" ref="H14:H39">SUM(F14*G14)</f>
        <v>0</v>
      </c>
      <c r="I14" s="264">
        <f aca="true" t="shared" si="2" ref="I14:I39">SUM(C14+F14)</f>
        <v>0</v>
      </c>
      <c r="J14" s="21">
        <f aca="true" t="shared" si="3" ref="J14:J39">SUM(E14+H14)</f>
        <v>0</v>
      </c>
      <c r="K14" s="21"/>
      <c r="L14" s="20"/>
      <c r="M14" s="263"/>
      <c r="N14" s="21"/>
      <c r="O14" s="20"/>
      <c r="P14" s="263"/>
      <c r="Q14" s="21"/>
      <c r="R14" s="20"/>
      <c r="S14" s="263"/>
      <c r="T14" s="21"/>
      <c r="U14" s="20"/>
      <c r="V14" s="263"/>
      <c r="W14" s="21"/>
      <c r="X14" s="21">
        <f aca="true" t="shared" si="4" ref="X14:X39">SUM(J14+M14+P14+V14+S14)</f>
        <v>0</v>
      </c>
      <c r="Y14" s="10" t="s">
        <v>8</v>
      </c>
    </row>
    <row r="15" spans="2:25" ht="21.75" customHeight="1">
      <c r="B15" s="10" t="s">
        <v>9</v>
      </c>
      <c r="C15" s="20"/>
      <c r="D15" s="131">
        <v>12</v>
      </c>
      <c r="E15" s="21">
        <f t="shared" si="0"/>
        <v>0</v>
      </c>
      <c r="F15" s="20"/>
      <c r="G15" s="131">
        <v>6</v>
      </c>
      <c r="H15" s="21">
        <f t="shared" si="1"/>
        <v>0</v>
      </c>
      <c r="I15" s="264">
        <f t="shared" si="2"/>
        <v>0</v>
      </c>
      <c r="J15" s="21">
        <f t="shared" si="3"/>
        <v>0</v>
      </c>
      <c r="K15" s="21"/>
      <c r="L15" s="20"/>
      <c r="M15" s="263"/>
      <c r="N15" s="21"/>
      <c r="O15" s="20"/>
      <c r="P15" s="263"/>
      <c r="Q15" s="21"/>
      <c r="R15" s="20"/>
      <c r="S15" s="263"/>
      <c r="T15" s="21"/>
      <c r="U15" s="20"/>
      <c r="V15" s="263"/>
      <c r="W15" s="21"/>
      <c r="X15" s="21">
        <f t="shared" si="4"/>
        <v>0</v>
      </c>
      <c r="Y15" s="10" t="s">
        <v>9</v>
      </c>
    </row>
    <row r="16" spans="2:25" ht="21.75" customHeight="1">
      <c r="B16" s="10" t="s">
        <v>10</v>
      </c>
      <c r="C16" s="20"/>
      <c r="D16" s="131">
        <v>12</v>
      </c>
      <c r="E16" s="21">
        <f t="shared" si="0"/>
        <v>0</v>
      </c>
      <c r="F16" s="20"/>
      <c r="G16" s="131">
        <v>6</v>
      </c>
      <c r="H16" s="21">
        <f t="shared" si="1"/>
        <v>0</v>
      </c>
      <c r="I16" s="264">
        <f t="shared" si="2"/>
        <v>0</v>
      </c>
      <c r="J16" s="21">
        <f t="shared" si="3"/>
        <v>0</v>
      </c>
      <c r="K16" s="21"/>
      <c r="L16" s="20"/>
      <c r="M16" s="263"/>
      <c r="N16" s="21"/>
      <c r="O16" s="20"/>
      <c r="P16" s="263"/>
      <c r="Q16" s="21"/>
      <c r="R16" s="20"/>
      <c r="S16" s="263"/>
      <c r="T16" s="21"/>
      <c r="U16" s="20"/>
      <c r="V16" s="263"/>
      <c r="W16" s="21"/>
      <c r="X16" s="21">
        <f t="shared" si="4"/>
        <v>0</v>
      </c>
      <c r="Y16" s="10" t="s">
        <v>10</v>
      </c>
    </row>
    <row r="17" spans="2:25" ht="21.75" customHeight="1">
      <c r="B17" s="10" t="s">
        <v>11</v>
      </c>
      <c r="C17" s="20"/>
      <c r="D17" s="131">
        <v>12</v>
      </c>
      <c r="E17" s="21">
        <f t="shared" si="0"/>
        <v>0</v>
      </c>
      <c r="F17" s="20"/>
      <c r="G17" s="131">
        <v>6</v>
      </c>
      <c r="H17" s="21">
        <f t="shared" si="1"/>
        <v>0</v>
      </c>
      <c r="I17" s="264">
        <f t="shared" si="2"/>
        <v>0</v>
      </c>
      <c r="J17" s="21">
        <f t="shared" si="3"/>
        <v>0</v>
      </c>
      <c r="K17" s="21"/>
      <c r="L17" s="20"/>
      <c r="M17" s="263"/>
      <c r="N17" s="21"/>
      <c r="O17" s="20"/>
      <c r="P17" s="263"/>
      <c r="Q17" s="21"/>
      <c r="R17" s="20"/>
      <c r="S17" s="263"/>
      <c r="T17" s="21"/>
      <c r="U17" s="20"/>
      <c r="V17" s="263"/>
      <c r="W17" s="21"/>
      <c r="X17" s="21">
        <f t="shared" si="4"/>
        <v>0</v>
      </c>
      <c r="Y17" s="10" t="s">
        <v>11</v>
      </c>
    </row>
    <row r="18" spans="2:25" ht="21.75" customHeight="1">
      <c r="B18" s="10" t="s">
        <v>12</v>
      </c>
      <c r="C18" s="20"/>
      <c r="D18" s="131">
        <v>12</v>
      </c>
      <c r="E18" s="21">
        <f t="shared" si="0"/>
        <v>0</v>
      </c>
      <c r="F18" s="20"/>
      <c r="G18" s="131">
        <v>6</v>
      </c>
      <c r="H18" s="21">
        <f t="shared" si="1"/>
        <v>0</v>
      </c>
      <c r="I18" s="264">
        <f t="shared" si="2"/>
        <v>0</v>
      </c>
      <c r="J18" s="21">
        <f t="shared" si="3"/>
        <v>0</v>
      </c>
      <c r="K18" s="21"/>
      <c r="L18" s="20"/>
      <c r="M18" s="263"/>
      <c r="N18" s="21"/>
      <c r="O18" s="20"/>
      <c r="P18" s="263"/>
      <c r="Q18" s="21"/>
      <c r="R18" s="20"/>
      <c r="S18" s="263"/>
      <c r="T18" s="21"/>
      <c r="U18" s="20"/>
      <c r="V18" s="263"/>
      <c r="W18" s="21"/>
      <c r="X18" s="21">
        <f t="shared" si="4"/>
        <v>0</v>
      </c>
      <c r="Y18" s="10" t="s">
        <v>12</v>
      </c>
    </row>
    <row r="19" spans="2:25" ht="21.75" customHeight="1">
      <c r="B19" s="10" t="s">
        <v>13</v>
      </c>
      <c r="C19" s="20"/>
      <c r="D19" s="131">
        <v>12</v>
      </c>
      <c r="E19" s="21">
        <f t="shared" si="0"/>
        <v>0</v>
      </c>
      <c r="F19" s="20"/>
      <c r="G19" s="131">
        <v>6</v>
      </c>
      <c r="H19" s="21">
        <f t="shared" si="1"/>
        <v>0</v>
      </c>
      <c r="I19" s="264">
        <f t="shared" si="2"/>
        <v>0</v>
      </c>
      <c r="J19" s="21">
        <f t="shared" si="3"/>
        <v>0</v>
      </c>
      <c r="K19" s="21"/>
      <c r="L19" s="20"/>
      <c r="M19" s="263"/>
      <c r="N19" s="21"/>
      <c r="O19" s="20"/>
      <c r="P19" s="263"/>
      <c r="Q19" s="21"/>
      <c r="R19" s="20"/>
      <c r="S19" s="263"/>
      <c r="T19" s="21"/>
      <c r="U19" s="20"/>
      <c r="V19" s="263"/>
      <c r="W19" s="21"/>
      <c r="X19" s="21">
        <f t="shared" si="4"/>
        <v>0</v>
      </c>
      <c r="Y19" s="10" t="s">
        <v>13</v>
      </c>
    </row>
    <row r="20" spans="2:25" ht="21.75" customHeight="1">
      <c r="B20" s="10" t="s">
        <v>14</v>
      </c>
      <c r="C20" s="20"/>
      <c r="D20" s="131">
        <v>12</v>
      </c>
      <c r="E20" s="21">
        <f t="shared" si="0"/>
        <v>0</v>
      </c>
      <c r="F20" s="20"/>
      <c r="G20" s="131">
        <v>6</v>
      </c>
      <c r="H20" s="21">
        <f t="shared" si="1"/>
        <v>0</v>
      </c>
      <c r="I20" s="264">
        <f t="shared" si="2"/>
        <v>0</v>
      </c>
      <c r="J20" s="21">
        <f t="shared" si="3"/>
        <v>0</v>
      </c>
      <c r="K20" s="21"/>
      <c r="L20" s="20"/>
      <c r="M20" s="263"/>
      <c r="N20" s="21"/>
      <c r="O20" s="20"/>
      <c r="P20" s="263"/>
      <c r="Q20" s="21"/>
      <c r="R20" s="20"/>
      <c r="S20" s="263"/>
      <c r="T20" s="21"/>
      <c r="U20" s="20"/>
      <c r="V20" s="263"/>
      <c r="W20" s="21"/>
      <c r="X20" s="21">
        <f t="shared" si="4"/>
        <v>0</v>
      </c>
      <c r="Y20" s="10" t="s">
        <v>14</v>
      </c>
    </row>
    <row r="21" spans="2:25" ht="21.75" customHeight="1">
      <c r="B21" s="10" t="s">
        <v>15</v>
      </c>
      <c r="C21" s="20"/>
      <c r="D21" s="131">
        <v>12</v>
      </c>
      <c r="E21" s="21">
        <f t="shared" si="0"/>
        <v>0</v>
      </c>
      <c r="F21" s="20"/>
      <c r="G21" s="131">
        <v>6</v>
      </c>
      <c r="H21" s="21">
        <f t="shared" si="1"/>
        <v>0</v>
      </c>
      <c r="I21" s="264">
        <f t="shared" si="2"/>
        <v>0</v>
      </c>
      <c r="J21" s="21">
        <f t="shared" si="3"/>
        <v>0</v>
      </c>
      <c r="K21" s="21"/>
      <c r="L21" s="20"/>
      <c r="M21" s="263"/>
      <c r="N21" s="21"/>
      <c r="O21" s="20"/>
      <c r="P21" s="263"/>
      <c r="Q21" s="21"/>
      <c r="R21" s="20"/>
      <c r="S21" s="263"/>
      <c r="T21" s="21"/>
      <c r="U21" s="20"/>
      <c r="V21" s="263"/>
      <c r="W21" s="21"/>
      <c r="X21" s="21">
        <f t="shared" si="4"/>
        <v>0</v>
      </c>
      <c r="Y21" s="10" t="s">
        <v>15</v>
      </c>
    </row>
    <row r="22" spans="2:25" ht="21.75" customHeight="1">
      <c r="B22" s="10" t="s">
        <v>16</v>
      </c>
      <c r="C22" s="20"/>
      <c r="D22" s="131">
        <v>12</v>
      </c>
      <c r="E22" s="21">
        <f t="shared" si="0"/>
        <v>0</v>
      </c>
      <c r="F22" s="20"/>
      <c r="G22" s="131">
        <v>6</v>
      </c>
      <c r="H22" s="21">
        <f t="shared" si="1"/>
        <v>0</v>
      </c>
      <c r="I22" s="264">
        <f t="shared" si="2"/>
        <v>0</v>
      </c>
      <c r="J22" s="21">
        <f t="shared" si="3"/>
        <v>0</v>
      </c>
      <c r="K22" s="21"/>
      <c r="L22" s="20"/>
      <c r="M22" s="263"/>
      <c r="N22" s="21"/>
      <c r="O22" s="20"/>
      <c r="P22" s="263"/>
      <c r="Q22" s="21"/>
      <c r="R22" s="20"/>
      <c r="S22" s="263"/>
      <c r="T22" s="21"/>
      <c r="U22" s="20"/>
      <c r="V22" s="263"/>
      <c r="W22" s="21"/>
      <c r="X22" s="21">
        <f t="shared" si="4"/>
        <v>0</v>
      </c>
      <c r="Y22" s="10" t="s">
        <v>16</v>
      </c>
    </row>
    <row r="23" spans="2:25" ht="21.75" customHeight="1">
      <c r="B23" s="10" t="s">
        <v>17</v>
      </c>
      <c r="C23" s="20"/>
      <c r="D23" s="131">
        <v>12</v>
      </c>
      <c r="E23" s="21">
        <f t="shared" si="0"/>
        <v>0</v>
      </c>
      <c r="F23" s="20"/>
      <c r="G23" s="131">
        <v>6</v>
      </c>
      <c r="H23" s="21">
        <f t="shared" si="1"/>
        <v>0</v>
      </c>
      <c r="I23" s="264">
        <f t="shared" si="2"/>
        <v>0</v>
      </c>
      <c r="J23" s="21">
        <f t="shared" si="3"/>
        <v>0</v>
      </c>
      <c r="K23" s="21"/>
      <c r="L23" s="20"/>
      <c r="M23" s="263"/>
      <c r="N23" s="21"/>
      <c r="O23" s="20"/>
      <c r="P23" s="263"/>
      <c r="Q23" s="21"/>
      <c r="R23" s="20"/>
      <c r="S23" s="263"/>
      <c r="T23" s="21"/>
      <c r="U23" s="20"/>
      <c r="V23" s="263"/>
      <c r="W23" s="21"/>
      <c r="X23" s="21">
        <f t="shared" si="4"/>
        <v>0</v>
      </c>
      <c r="Y23" s="10" t="s">
        <v>17</v>
      </c>
    </row>
    <row r="24" spans="2:25" ht="21.75" customHeight="1">
      <c r="B24" s="10" t="s">
        <v>18</v>
      </c>
      <c r="C24" s="20"/>
      <c r="D24" s="131">
        <v>12</v>
      </c>
      <c r="E24" s="21">
        <f t="shared" si="0"/>
        <v>0</v>
      </c>
      <c r="F24" s="20"/>
      <c r="G24" s="131">
        <v>6</v>
      </c>
      <c r="H24" s="21">
        <f t="shared" si="1"/>
        <v>0</v>
      </c>
      <c r="I24" s="264">
        <f t="shared" si="2"/>
        <v>0</v>
      </c>
      <c r="J24" s="21">
        <f t="shared" si="3"/>
        <v>0</v>
      </c>
      <c r="K24" s="21"/>
      <c r="L24" s="20"/>
      <c r="M24" s="263"/>
      <c r="N24" s="21"/>
      <c r="O24" s="20"/>
      <c r="P24" s="263"/>
      <c r="Q24" s="21"/>
      <c r="R24" s="20"/>
      <c r="S24" s="263"/>
      <c r="T24" s="21"/>
      <c r="U24" s="20"/>
      <c r="V24" s="263"/>
      <c r="W24" s="21"/>
      <c r="X24" s="21">
        <f t="shared" si="4"/>
        <v>0</v>
      </c>
      <c r="Y24" s="10" t="s">
        <v>18</v>
      </c>
    </row>
    <row r="25" spans="2:25" ht="21.75" customHeight="1">
      <c r="B25" s="10" t="s">
        <v>19</v>
      </c>
      <c r="C25" s="20"/>
      <c r="D25" s="131">
        <v>12</v>
      </c>
      <c r="E25" s="21">
        <f t="shared" si="0"/>
        <v>0</v>
      </c>
      <c r="F25" s="20"/>
      <c r="G25" s="131">
        <v>6</v>
      </c>
      <c r="H25" s="21">
        <f t="shared" si="1"/>
        <v>0</v>
      </c>
      <c r="I25" s="264">
        <f t="shared" si="2"/>
        <v>0</v>
      </c>
      <c r="J25" s="21">
        <f t="shared" si="3"/>
        <v>0</v>
      </c>
      <c r="K25" s="21"/>
      <c r="L25" s="20"/>
      <c r="M25" s="263"/>
      <c r="N25" s="21"/>
      <c r="O25" s="20"/>
      <c r="P25" s="263"/>
      <c r="Q25" s="21"/>
      <c r="R25" s="20"/>
      <c r="S25" s="263"/>
      <c r="T25" s="21"/>
      <c r="U25" s="20"/>
      <c r="V25" s="263"/>
      <c r="W25" s="21"/>
      <c r="X25" s="21">
        <f t="shared" si="4"/>
        <v>0</v>
      </c>
      <c r="Y25" s="10" t="s">
        <v>19</v>
      </c>
    </row>
    <row r="26" spans="2:25" ht="21.75" customHeight="1">
      <c r="B26" s="10" t="s">
        <v>20</v>
      </c>
      <c r="C26" s="20"/>
      <c r="D26" s="131">
        <v>12</v>
      </c>
      <c r="E26" s="21">
        <f t="shared" si="0"/>
        <v>0</v>
      </c>
      <c r="F26" s="20"/>
      <c r="G26" s="131">
        <v>6</v>
      </c>
      <c r="H26" s="21">
        <f t="shared" si="1"/>
        <v>0</v>
      </c>
      <c r="I26" s="264">
        <f t="shared" si="2"/>
        <v>0</v>
      </c>
      <c r="J26" s="21">
        <f t="shared" si="3"/>
        <v>0</v>
      </c>
      <c r="K26" s="21"/>
      <c r="L26" s="20"/>
      <c r="M26" s="263"/>
      <c r="N26" s="21"/>
      <c r="O26" s="20"/>
      <c r="P26" s="263"/>
      <c r="Q26" s="21"/>
      <c r="R26" s="20"/>
      <c r="S26" s="263"/>
      <c r="T26" s="21"/>
      <c r="U26" s="20"/>
      <c r="V26" s="263"/>
      <c r="W26" s="21"/>
      <c r="X26" s="21">
        <f t="shared" si="4"/>
        <v>0</v>
      </c>
      <c r="Y26" s="10" t="s">
        <v>20</v>
      </c>
    </row>
    <row r="27" spans="2:25" ht="21.75" customHeight="1">
      <c r="B27" s="10" t="s">
        <v>21</v>
      </c>
      <c r="C27" s="20"/>
      <c r="D27" s="131">
        <v>12</v>
      </c>
      <c r="E27" s="21">
        <f t="shared" si="0"/>
        <v>0</v>
      </c>
      <c r="F27" s="20"/>
      <c r="G27" s="131">
        <v>6</v>
      </c>
      <c r="H27" s="21">
        <f t="shared" si="1"/>
        <v>0</v>
      </c>
      <c r="I27" s="264">
        <f t="shared" si="2"/>
        <v>0</v>
      </c>
      <c r="J27" s="21">
        <f t="shared" si="3"/>
        <v>0</v>
      </c>
      <c r="K27" s="21"/>
      <c r="L27" s="20"/>
      <c r="M27" s="263"/>
      <c r="N27" s="21"/>
      <c r="O27" s="20"/>
      <c r="P27" s="263"/>
      <c r="Q27" s="21"/>
      <c r="R27" s="20"/>
      <c r="S27" s="263"/>
      <c r="T27" s="21"/>
      <c r="U27" s="20"/>
      <c r="V27" s="263"/>
      <c r="W27" s="21"/>
      <c r="X27" s="21">
        <f t="shared" si="4"/>
        <v>0</v>
      </c>
      <c r="Y27" s="10" t="s">
        <v>21</v>
      </c>
    </row>
    <row r="28" spans="2:25" ht="21.75" customHeight="1">
      <c r="B28" s="10" t="s">
        <v>22</v>
      </c>
      <c r="C28" s="20"/>
      <c r="D28" s="131">
        <v>12</v>
      </c>
      <c r="E28" s="21">
        <f t="shared" si="0"/>
        <v>0</v>
      </c>
      <c r="F28" s="20"/>
      <c r="G28" s="131">
        <v>6</v>
      </c>
      <c r="H28" s="21">
        <f t="shared" si="1"/>
        <v>0</v>
      </c>
      <c r="I28" s="264">
        <f t="shared" si="2"/>
        <v>0</v>
      </c>
      <c r="J28" s="21">
        <f t="shared" si="3"/>
        <v>0</v>
      </c>
      <c r="K28" s="21"/>
      <c r="L28" s="20"/>
      <c r="M28" s="263"/>
      <c r="N28" s="21"/>
      <c r="O28" s="20"/>
      <c r="P28" s="263"/>
      <c r="Q28" s="21"/>
      <c r="R28" s="20"/>
      <c r="S28" s="263"/>
      <c r="T28" s="21"/>
      <c r="U28" s="20"/>
      <c r="V28" s="263"/>
      <c r="W28" s="21"/>
      <c r="X28" s="21">
        <f t="shared" si="4"/>
        <v>0</v>
      </c>
      <c r="Y28" s="10" t="s">
        <v>22</v>
      </c>
    </row>
    <row r="29" spans="2:25" ht="21.75" customHeight="1">
      <c r="B29" s="10" t="s">
        <v>23</v>
      </c>
      <c r="C29" s="20"/>
      <c r="D29" s="131">
        <v>12</v>
      </c>
      <c r="E29" s="21">
        <f t="shared" si="0"/>
        <v>0</v>
      </c>
      <c r="F29" s="20"/>
      <c r="G29" s="131">
        <v>6</v>
      </c>
      <c r="H29" s="21">
        <f t="shared" si="1"/>
        <v>0</v>
      </c>
      <c r="I29" s="264">
        <f t="shared" si="2"/>
        <v>0</v>
      </c>
      <c r="J29" s="21">
        <f t="shared" si="3"/>
        <v>0</v>
      </c>
      <c r="K29" s="21"/>
      <c r="L29" s="20"/>
      <c r="M29" s="263"/>
      <c r="N29" s="21"/>
      <c r="O29" s="20"/>
      <c r="P29" s="263"/>
      <c r="Q29" s="21"/>
      <c r="R29" s="20"/>
      <c r="S29" s="263"/>
      <c r="T29" s="21"/>
      <c r="U29" s="20"/>
      <c r="V29" s="263"/>
      <c r="W29" s="21"/>
      <c r="X29" s="21">
        <f t="shared" si="4"/>
        <v>0</v>
      </c>
      <c r="Y29" s="10" t="s">
        <v>23</v>
      </c>
    </row>
    <row r="30" spans="2:25" ht="21.75" customHeight="1">
      <c r="B30" s="10" t="s">
        <v>24</v>
      </c>
      <c r="C30" s="20"/>
      <c r="D30" s="131">
        <v>12</v>
      </c>
      <c r="E30" s="21">
        <f t="shared" si="0"/>
        <v>0</v>
      </c>
      <c r="F30" s="20"/>
      <c r="G30" s="131">
        <v>6</v>
      </c>
      <c r="H30" s="21">
        <f t="shared" si="1"/>
        <v>0</v>
      </c>
      <c r="I30" s="264">
        <f t="shared" si="2"/>
        <v>0</v>
      </c>
      <c r="J30" s="21">
        <f t="shared" si="3"/>
        <v>0</v>
      </c>
      <c r="K30" s="21"/>
      <c r="L30" s="20"/>
      <c r="M30" s="263"/>
      <c r="N30" s="21"/>
      <c r="O30" s="20"/>
      <c r="P30" s="263"/>
      <c r="Q30" s="21"/>
      <c r="R30" s="20"/>
      <c r="S30" s="263"/>
      <c r="T30" s="21"/>
      <c r="U30" s="20"/>
      <c r="V30" s="263"/>
      <c r="W30" s="21"/>
      <c r="X30" s="21">
        <f t="shared" si="4"/>
        <v>0</v>
      </c>
      <c r="Y30" s="10" t="s">
        <v>24</v>
      </c>
    </row>
    <row r="31" spans="2:25" ht="21.75" customHeight="1">
      <c r="B31" s="10" t="s">
        <v>25</v>
      </c>
      <c r="C31" s="20"/>
      <c r="D31" s="131">
        <v>12</v>
      </c>
      <c r="E31" s="21">
        <f t="shared" si="0"/>
        <v>0</v>
      </c>
      <c r="F31" s="20"/>
      <c r="G31" s="131">
        <v>6</v>
      </c>
      <c r="H31" s="21">
        <f t="shared" si="1"/>
        <v>0</v>
      </c>
      <c r="I31" s="264">
        <f t="shared" si="2"/>
        <v>0</v>
      </c>
      <c r="J31" s="21">
        <f t="shared" si="3"/>
        <v>0</v>
      </c>
      <c r="K31" s="21"/>
      <c r="L31" s="20"/>
      <c r="M31" s="263"/>
      <c r="N31" s="21"/>
      <c r="O31" s="20"/>
      <c r="P31" s="263"/>
      <c r="Q31" s="21"/>
      <c r="R31" s="20"/>
      <c r="S31" s="263"/>
      <c r="T31" s="21"/>
      <c r="U31" s="20"/>
      <c r="V31" s="263"/>
      <c r="W31" s="21"/>
      <c r="X31" s="21">
        <f t="shared" si="4"/>
        <v>0</v>
      </c>
      <c r="Y31" s="10" t="s">
        <v>25</v>
      </c>
    </row>
    <row r="32" spans="2:25" ht="21.75" customHeight="1">
      <c r="B32" s="10" t="s">
        <v>26</v>
      </c>
      <c r="C32" s="20"/>
      <c r="D32" s="131">
        <v>12</v>
      </c>
      <c r="E32" s="21">
        <f t="shared" si="0"/>
        <v>0</v>
      </c>
      <c r="F32" s="20"/>
      <c r="G32" s="131">
        <v>6</v>
      </c>
      <c r="H32" s="21">
        <f t="shared" si="1"/>
        <v>0</v>
      </c>
      <c r="I32" s="264">
        <f t="shared" si="2"/>
        <v>0</v>
      </c>
      <c r="J32" s="21">
        <f t="shared" si="3"/>
        <v>0</v>
      </c>
      <c r="K32" s="21"/>
      <c r="L32" s="20"/>
      <c r="M32" s="263"/>
      <c r="N32" s="21"/>
      <c r="O32" s="20"/>
      <c r="P32" s="263"/>
      <c r="Q32" s="21"/>
      <c r="R32" s="20"/>
      <c r="S32" s="263"/>
      <c r="T32" s="21"/>
      <c r="U32" s="20"/>
      <c r="V32" s="263"/>
      <c r="W32" s="21"/>
      <c r="X32" s="21">
        <f t="shared" si="4"/>
        <v>0</v>
      </c>
      <c r="Y32" s="10" t="s">
        <v>26</v>
      </c>
    </row>
    <row r="33" spans="2:25" ht="21.75" customHeight="1">
      <c r="B33" s="10" t="s">
        <v>27</v>
      </c>
      <c r="C33" s="20"/>
      <c r="D33" s="131">
        <v>12</v>
      </c>
      <c r="E33" s="21">
        <f t="shared" si="0"/>
        <v>0</v>
      </c>
      <c r="F33" s="20"/>
      <c r="G33" s="131">
        <v>6</v>
      </c>
      <c r="H33" s="21">
        <f t="shared" si="1"/>
        <v>0</v>
      </c>
      <c r="I33" s="264">
        <f t="shared" si="2"/>
        <v>0</v>
      </c>
      <c r="J33" s="21">
        <f t="shared" si="3"/>
        <v>0</v>
      </c>
      <c r="K33" s="21"/>
      <c r="L33" s="20"/>
      <c r="M33" s="263"/>
      <c r="N33" s="21"/>
      <c r="O33" s="20"/>
      <c r="P33" s="263"/>
      <c r="Q33" s="21"/>
      <c r="R33" s="20"/>
      <c r="S33" s="263"/>
      <c r="T33" s="21"/>
      <c r="U33" s="20"/>
      <c r="V33" s="263"/>
      <c r="W33" s="21"/>
      <c r="X33" s="21">
        <f t="shared" si="4"/>
        <v>0</v>
      </c>
      <c r="Y33" s="10" t="s">
        <v>27</v>
      </c>
    </row>
    <row r="34" spans="2:25" ht="21.75" customHeight="1">
      <c r="B34" s="10" t="s">
        <v>28</v>
      </c>
      <c r="C34" s="20"/>
      <c r="D34" s="131">
        <v>12</v>
      </c>
      <c r="E34" s="21">
        <f t="shared" si="0"/>
        <v>0</v>
      </c>
      <c r="F34" s="20"/>
      <c r="G34" s="131">
        <v>6</v>
      </c>
      <c r="H34" s="21">
        <f t="shared" si="1"/>
        <v>0</v>
      </c>
      <c r="I34" s="264">
        <f t="shared" si="2"/>
        <v>0</v>
      </c>
      <c r="J34" s="21">
        <f t="shared" si="3"/>
        <v>0</v>
      </c>
      <c r="K34" s="21"/>
      <c r="L34" s="20"/>
      <c r="M34" s="263"/>
      <c r="N34" s="21"/>
      <c r="O34" s="20"/>
      <c r="P34" s="263"/>
      <c r="Q34" s="21"/>
      <c r="R34" s="20"/>
      <c r="S34" s="263"/>
      <c r="T34" s="21"/>
      <c r="U34" s="20"/>
      <c r="V34" s="263"/>
      <c r="W34" s="21"/>
      <c r="X34" s="21">
        <f t="shared" si="4"/>
        <v>0</v>
      </c>
      <c r="Y34" s="10" t="s">
        <v>28</v>
      </c>
    </row>
    <row r="35" spans="2:25" ht="21.75" customHeight="1">
      <c r="B35" s="10" t="s">
        <v>29</v>
      </c>
      <c r="C35" s="20"/>
      <c r="D35" s="131">
        <v>12</v>
      </c>
      <c r="E35" s="21">
        <f t="shared" si="0"/>
        <v>0</v>
      </c>
      <c r="F35" s="20"/>
      <c r="G35" s="131">
        <v>6</v>
      </c>
      <c r="H35" s="21">
        <f t="shared" si="1"/>
        <v>0</v>
      </c>
      <c r="I35" s="264">
        <f t="shared" si="2"/>
        <v>0</v>
      </c>
      <c r="J35" s="21">
        <f t="shared" si="3"/>
        <v>0</v>
      </c>
      <c r="K35" s="21"/>
      <c r="L35" s="20"/>
      <c r="M35" s="263"/>
      <c r="N35" s="21"/>
      <c r="O35" s="20"/>
      <c r="P35" s="263"/>
      <c r="Q35" s="21"/>
      <c r="R35" s="20"/>
      <c r="S35" s="263"/>
      <c r="T35" s="21"/>
      <c r="U35" s="20"/>
      <c r="V35" s="263"/>
      <c r="W35" s="21"/>
      <c r="X35" s="21">
        <f t="shared" si="4"/>
        <v>0</v>
      </c>
      <c r="Y35" s="10" t="s">
        <v>29</v>
      </c>
    </row>
    <row r="36" spans="2:25" ht="21.75" customHeight="1">
      <c r="B36" s="10" t="s">
        <v>30</v>
      </c>
      <c r="C36" s="20"/>
      <c r="D36" s="131">
        <v>12</v>
      </c>
      <c r="E36" s="21">
        <f t="shared" si="0"/>
        <v>0</v>
      </c>
      <c r="F36" s="20"/>
      <c r="G36" s="131">
        <v>6</v>
      </c>
      <c r="H36" s="21">
        <f t="shared" si="1"/>
        <v>0</v>
      </c>
      <c r="I36" s="264">
        <f t="shared" si="2"/>
        <v>0</v>
      </c>
      <c r="J36" s="21">
        <f t="shared" si="3"/>
        <v>0</v>
      </c>
      <c r="K36" s="21"/>
      <c r="L36" s="20"/>
      <c r="M36" s="263"/>
      <c r="N36" s="21"/>
      <c r="O36" s="20"/>
      <c r="P36" s="263"/>
      <c r="Q36" s="21"/>
      <c r="R36" s="20"/>
      <c r="S36" s="263"/>
      <c r="T36" s="21"/>
      <c r="U36" s="20"/>
      <c r="V36" s="263"/>
      <c r="W36" s="21"/>
      <c r="X36" s="21">
        <f t="shared" si="4"/>
        <v>0</v>
      </c>
      <c r="Y36" s="10" t="s">
        <v>30</v>
      </c>
    </row>
    <row r="37" spans="2:25" ht="21.75" customHeight="1">
      <c r="B37" s="10" t="s">
        <v>31</v>
      </c>
      <c r="C37" s="20"/>
      <c r="D37" s="131">
        <v>12</v>
      </c>
      <c r="E37" s="21">
        <f t="shared" si="0"/>
        <v>0</v>
      </c>
      <c r="F37" s="20"/>
      <c r="G37" s="131">
        <v>6</v>
      </c>
      <c r="H37" s="21">
        <f t="shared" si="1"/>
        <v>0</v>
      </c>
      <c r="I37" s="264">
        <f t="shared" si="2"/>
        <v>0</v>
      </c>
      <c r="J37" s="21">
        <f t="shared" si="3"/>
        <v>0</v>
      </c>
      <c r="K37" s="21"/>
      <c r="L37" s="20"/>
      <c r="M37" s="263"/>
      <c r="N37" s="21"/>
      <c r="O37" s="20"/>
      <c r="P37" s="263"/>
      <c r="Q37" s="21"/>
      <c r="R37" s="20"/>
      <c r="S37" s="263"/>
      <c r="T37" s="21"/>
      <c r="U37" s="20"/>
      <c r="V37" s="263"/>
      <c r="W37" s="21"/>
      <c r="X37" s="21">
        <f t="shared" si="4"/>
        <v>0</v>
      </c>
      <c r="Y37" s="10" t="s">
        <v>31</v>
      </c>
    </row>
    <row r="38" spans="2:25" ht="21.75" customHeight="1">
      <c r="B38" s="10" t="s">
        <v>32</v>
      </c>
      <c r="C38" s="20"/>
      <c r="D38" s="131">
        <v>12</v>
      </c>
      <c r="E38" s="21">
        <f t="shared" si="0"/>
        <v>0</v>
      </c>
      <c r="F38" s="20"/>
      <c r="G38" s="131">
        <v>6</v>
      </c>
      <c r="H38" s="21">
        <f t="shared" si="1"/>
        <v>0</v>
      </c>
      <c r="I38" s="264">
        <f t="shared" si="2"/>
        <v>0</v>
      </c>
      <c r="J38" s="21">
        <f t="shared" si="3"/>
        <v>0</v>
      </c>
      <c r="K38" s="21"/>
      <c r="L38" s="20"/>
      <c r="M38" s="263"/>
      <c r="N38" s="21"/>
      <c r="O38" s="20"/>
      <c r="P38" s="263"/>
      <c r="Q38" s="21"/>
      <c r="R38" s="20"/>
      <c r="S38" s="263"/>
      <c r="T38" s="21"/>
      <c r="U38" s="20"/>
      <c r="V38" s="263"/>
      <c r="W38" s="21"/>
      <c r="X38" s="21">
        <f t="shared" si="4"/>
        <v>0</v>
      </c>
      <c r="Y38" s="10" t="s">
        <v>32</v>
      </c>
    </row>
    <row r="39" spans="2:25" ht="21.75" customHeight="1">
      <c r="B39" s="10" t="s">
        <v>33</v>
      </c>
      <c r="C39" s="20"/>
      <c r="D39" s="131">
        <v>12</v>
      </c>
      <c r="E39" s="21">
        <f t="shared" si="0"/>
        <v>0</v>
      </c>
      <c r="F39" s="20">
        <v>1</v>
      </c>
      <c r="G39" s="131">
        <v>6</v>
      </c>
      <c r="H39" s="21">
        <f t="shared" si="1"/>
        <v>6</v>
      </c>
      <c r="I39" s="264">
        <f t="shared" si="2"/>
        <v>1</v>
      </c>
      <c r="J39" s="21">
        <f t="shared" si="3"/>
        <v>6</v>
      </c>
      <c r="K39" s="21"/>
      <c r="L39" s="20"/>
      <c r="M39" s="263"/>
      <c r="N39" s="21"/>
      <c r="O39" s="20"/>
      <c r="P39" s="263"/>
      <c r="Q39" s="21"/>
      <c r="R39" s="20"/>
      <c r="S39" s="263"/>
      <c r="T39" s="21"/>
      <c r="U39" s="20"/>
      <c r="V39" s="263"/>
      <c r="W39" s="21"/>
      <c r="X39" s="21">
        <f t="shared" si="4"/>
        <v>6</v>
      </c>
      <c r="Y39" s="10" t="s">
        <v>33</v>
      </c>
    </row>
    <row r="40" spans="2:25" ht="10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/>
      <c r="N40" s="22"/>
      <c r="O40" s="22"/>
      <c r="P40" s="23"/>
      <c r="Q40" s="22"/>
      <c r="R40" s="24"/>
      <c r="T40" s="22"/>
      <c r="U40" s="24"/>
      <c r="W40" s="22"/>
      <c r="Y40" s="22"/>
    </row>
    <row r="41" spans="1:254" ht="21.75" customHeight="1" thickBot="1">
      <c r="A41" s="34"/>
      <c r="B41" s="25" t="s">
        <v>34</v>
      </c>
      <c r="C41" s="26">
        <f>SUM(C13:C39)</f>
        <v>0</v>
      </c>
      <c r="D41" s="27"/>
      <c r="E41" s="27">
        <f>SUM(E13:E40)</f>
        <v>0</v>
      </c>
      <c r="F41" s="26">
        <f>SUM(F13:F39)</f>
        <v>1</v>
      </c>
      <c r="G41" s="27"/>
      <c r="H41" s="27">
        <f>SUM(H13:H40)</f>
        <v>6</v>
      </c>
      <c r="I41" s="26">
        <f>SUM(I13:I39)</f>
        <v>1</v>
      </c>
      <c r="J41" s="27">
        <f>SUM(J13:J40)</f>
        <v>6</v>
      </c>
      <c r="K41" s="27"/>
      <c r="L41" s="26">
        <f>SUM(L13:L39)</f>
        <v>0</v>
      </c>
      <c r="M41" s="27">
        <f>SUM(M13:M40)</f>
        <v>0</v>
      </c>
      <c r="N41" s="27"/>
      <c r="O41" s="26">
        <f>SUM(O13:O39)</f>
        <v>0</v>
      </c>
      <c r="P41" s="27">
        <f>SUM(P13:P40)</f>
        <v>0</v>
      </c>
      <c r="Q41" s="27"/>
      <c r="R41" s="26">
        <f>SUM(R13:R39)</f>
        <v>0</v>
      </c>
      <c r="S41" s="27">
        <f>SUM(S13:S40)</f>
        <v>0</v>
      </c>
      <c r="T41" s="27"/>
      <c r="U41" s="26">
        <f>SUM(U13:U39)</f>
        <v>0</v>
      </c>
      <c r="V41" s="27">
        <f>SUM(V13:V40)</f>
        <v>0</v>
      </c>
      <c r="W41" s="27"/>
      <c r="X41" s="27">
        <f>SUM(X13:X40)</f>
        <v>6</v>
      </c>
      <c r="Y41" s="25" t="s">
        <v>34</v>
      </c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</row>
    <row r="42" spans="13:22" ht="12">
      <c r="M42" s="29"/>
      <c r="P42" s="29"/>
      <c r="R42" s="30"/>
      <c r="S42" s="29"/>
      <c r="U42" s="30"/>
      <c r="V42" s="29"/>
    </row>
    <row r="43" spans="2:22" ht="12">
      <c r="B43" s="28"/>
      <c r="M43" s="29"/>
      <c r="P43" s="29"/>
      <c r="R43" s="30"/>
      <c r="S43" s="29"/>
      <c r="U43" s="30"/>
      <c r="V43" s="29"/>
    </row>
  </sheetData>
  <sheetProtection/>
  <mergeCells count="6">
    <mergeCell ref="V1:Y3"/>
    <mergeCell ref="L10:M10"/>
    <mergeCell ref="O10:P10"/>
    <mergeCell ref="U10:V10"/>
    <mergeCell ref="R10:S10"/>
    <mergeCell ref="C10:J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B69"/>
  <sheetViews>
    <sheetView zoomScale="55" zoomScaleNormal="55" zoomScalePageLayoutView="0" workbookViewId="0" topLeftCell="A1">
      <selection activeCell="F19" sqref="F19"/>
    </sheetView>
  </sheetViews>
  <sheetFormatPr defaultColWidth="11.421875" defaultRowHeight="12.75"/>
  <cols>
    <col min="1" max="1" width="5.28125" style="22" customWidth="1"/>
    <col min="2" max="2" width="7.57421875" style="22" customWidth="1"/>
    <col min="3" max="5" width="11.00390625" style="22" customWidth="1"/>
    <col min="6" max="6" width="17.421875" style="22" customWidth="1"/>
    <col min="7" max="7" width="2.421875" style="22" customWidth="1"/>
    <col min="8" max="10" width="11.00390625" style="22" customWidth="1"/>
    <col min="11" max="11" width="17.421875" style="22" customWidth="1"/>
    <col min="12" max="12" width="2.421875" style="22" customWidth="1"/>
    <col min="13" max="15" width="11.00390625" style="22" customWidth="1"/>
    <col min="16" max="16" width="17.421875" style="22" customWidth="1"/>
    <col min="17" max="17" width="2.421875" style="22" customWidth="1"/>
    <col min="18" max="20" width="11.00390625" style="22" customWidth="1"/>
    <col min="21" max="21" width="17.421875" style="22" customWidth="1"/>
    <col min="22" max="22" width="2.421875" style="22" customWidth="1"/>
    <col min="23" max="25" width="11.00390625" style="22" customWidth="1"/>
    <col min="26" max="26" width="17.421875" style="22" customWidth="1"/>
    <col min="27" max="27" width="2.28125" style="22" customWidth="1"/>
    <col min="28" max="28" width="7.421875" style="22" bestFit="1" customWidth="1"/>
    <col min="29" max="16384" width="11.421875" style="22" customWidth="1"/>
  </cols>
  <sheetData>
    <row r="1" spans="1:28" s="1" customFormat="1" ht="12.75" customHeight="1">
      <c r="A1" s="32"/>
      <c r="F1" s="204"/>
      <c r="G1" s="136"/>
      <c r="K1" s="204"/>
      <c r="L1" s="136"/>
      <c r="P1" s="204"/>
      <c r="Q1" s="136"/>
      <c r="U1" s="204"/>
      <c r="V1" s="136"/>
      <c r="Z1" s="204" t="s">
        <v>111</v>
      </c>
      <c r="AA1" s="204"/>
      <c r="AB1" s="204"/>
    </row>
    <row r="2" spans="1:28" s="1" customFormat="1" ht="12.75">
      <c r="A2" s="32"/>
      <c r="E2" s="136"/>
      <c r="F2" s="204"/>
      <c r="G2" s="136"/>
      <c r="J2" s="136"/>
      <c r="K2" s="204"/>
      <c r="L2" s="136"/>
      <c r="O2" s="136"/>
      <c r="P2" s="204"/>
      <c r="Q2" s="136"/>
      <c r="T2" s="136"/>
      <c r="U2" s="204"/>
      <c r="V2" s="136"/>
      <c r="Y2" s="136"/>
      <c r="Z2" s="204"/>
      <c r="AA2" s="204"/>
      <c r="AB2" s="204"/>
    </row>
    <row r="3" spans="1:28" s="1" customFormat="1" ht="27.75" customHeight="1">
      <c r="A3" s="32"/>
      <c r="E3" s="136"/>
      <c r="F3" s="204"/>
      <c r="G3" s="136"/>
      <c r="J3" s="136"/>
      <c r="K3" s="204"/>
      <c r="L3" s="136"/>
      <c r="O3" s="136"/>
      <c r="P3" s="204"/>
      <c r="Q3" s="136"/>
      <c r="T3" s="136"/>
      <c r="U3" s="204"/>
      <c r="V3" s="136"/>
      <c r="Y3" s="136"/>
      <c r="Z3" s="204"/>
      <c r="AA3" s="204"/>
      <c r="AB3" s="204"/>
    </row>
    <row r="4" s="1" customFormat="1" ht="7.5" customHeight="1">
      <c r="A4" s="32"/>
    </row>
    <row r="5" spans="1:28" s="3" customFormat="1" ht="39" customHeight="1">
      <c r="A5" s="32"/>
      <c r="B5" s="137" t="s">
        <v>140</v>
      </c>
      <c r="J5" s="138"/>
      <c r="K5" s="138"/>
      <c r="O5" s="138"/>
      <c r="P5" s="138"/>
      <c r="T5" s="138"/>
      <c r="U5" s="138"/>
      <c r="AA5" s="141"/>
      <c r="AB5" s="138"/>
    </row>
    <row r="6" s="3" customFormat="1" ht="27" customHeight="1">
      <c r="A6" s="32"/>
    </row>
    <row r="7" spans="1:23" s="3" customFormat="1" ht="27" customHeight="1">
      <c r="A7" s="32"/>
      <c r="B7" s="3" t="s">
        <v>69</v>
      </c>
      <c r="J7" s="138" t="s">
        <v>100</v>
      </c>
      <c r="L7" s="138"/>
      <c r="O7" s="138" t="s">
        <v>100</v>
      </c>
      <c r="T7" s="138" t="s">
        <v>100</v>
      </c>
      <c r="V7" s="142"/>
      <c r="W7" s="140" t="s">
        <v>123</v>
      </c>
    </row>
    <row r="8" spans="6:26" ht="30" customHeight="1">
      <c r="F8" s="143"/>
      <c r="G8" s="141"/>
      <c r="K8" s="143"/>
      <c r="L8" s="141"/>
      <c r="P8" s="143"/>
      <c r="Q8" s="141"/>
      <c r="U8" s="143"/>
      <c r="V8" s="141"/>
      <c r="Z8" s="143"/>
    </row>
    <row r="9" spans="2:12" ht="30" customHeight="1">
      <c r="B9" s="144" t="s">
        <v>70</v>
      </c>
      <c r="C9" s="252"/>
      <c r="D9" s="252"/>
      <c r="E9" s="252"/>
      <c r="F9" s="252"/>
      <c r="G9" s="253"/>
      <c r="H9" s="252"/>
      <c r="I9" s="252"/>
      <c r="J9" s="252"/>
      <c r="K9" s="252"/>
      <c r="L9" s="141"/>
    </row>
    <row r="10" spans="2:27" ht="19.5">
      <c r="B10" s="145"/>
      <c r="G10" s="141"/>
      <c r="L10" s="141"/>
      <c r="Q10" s="141"/>
      <c r="V10" s="141"/>
      <c r="AA10" s="143"/>
    </row>
    <row r="11" spans="2:27" s="146" customFormat="1" ht="25.5" customHeight="1">
      <c r="B11" s="146" t="s">
        <v>71</v>
      </c>
      <c r="C11" s="254"/>
      <c r="D11" s="254"/>
      <c r="E11" s="254"/>
      <c r="F11" s="254"/>
      <c r="G11" s="251"/>
      <c r="H11" s="254"/>
      <c r="I11" s="254"/>
      <c r="J11" s="254"/>
      <c r="K11" s="254"/>
      <c r="L11" s="251"/>
      <c r="M11" s="254"/>
      <c r="N11" s="254"/>
      <c r="O11" s="254"/>
      <c r="P11" s="254"/>
      <c r="Q11" s="251"/>
      <c r="R11" s="254"/>
      <c r="S11" s="254"/>
      <c r="T11" s="254"/>
      <c r="U11" s="254"/>
      <c r="V11" s="251"/>
      <c r="W11" s="250" t="s">
        <v>131</v>
      </c>
      <c r="X11" s="250"/>
      <c r="Y11" s="250"/>
      <c r="Z11" s="250"/>
      <c r="AA11" s="147"/>
    </row>
    <row r="12" spans="2:27" ht="19.5">
      <c r="B12" s="145"/>
      <c r="G12" s="141"/>
      <c r="L12" s="141"/>
      <c r="Q12" s="141"/>
      <c r="V12" s="141"/>
      <c r="AA12" s="143"/>
    </row>
    <row r="13" spans="2:28" s="142" customFormat="1" ht="24" customHeight="1">
      <c r="B13" s="148"/>
      <c r="C13" s="230" t="s">
        <v>116</v>
      </c>
      <c r="D13" s="230"/>
      <c r="E13" s="230"/>
      <c r="F13" s="230"/>
      <c r="G13" s="141"/>
      <c r="H13" s="230" t="s">
        <v>116</v>
      </c>
      <c r="I13" s="230"/>
      <c r="J13" s="230"/>
      <c r="K13" s="230"/>
      <c r="L13" s="141"/>
      <c r="M13" s="230" t="s">
        <v>116</v>
      </c>
      <c r="N13" s="230"/>
      <c r="O13" s="230"/>
      <c r="P13" s="230"/>
      <c r="Q13" s="141"/>
      <c r="R13" s="230" t="s">
        <v>116</v>
      </c>
      <c r="S13" s="230"/>
      <c r="T13" s="230"/>
      <c r="U13" s="230"/>
      <c r="V13" s="141"/>
      <c r="W13" s="230" t="s">
        <v>116</v>
      </c>
      <c r="X13" s="230"/>
      <c r="Y13" s="230"/>
      <c r="Z13" s="230"/>
      <c r="AA13" s="149"/>
      <c r="AB13" s="231" t="s">
        <v>73</v>
      </c>
    </row>
    <row r="14" spans="2:28" s="139" customFormat="1" ht="24" customHeight="1">
      <c r="B14" s="150"/>
      <c r="C14" s="233" t="s">
        <v>105</v>
      </c>
      <c r="D14" s="233"/>
      <c r="E14" s="233"/>
      <c r="F14" s="151" t="s">
        <v>5</v>
      </c>
      <c r="G14" s="154"/>
      <c r="H14" s="233" t="s">
        <v>105</v>
      </c>
      <c r="I14" s="233"/>
      <c r="J14" s="233"/>
      <c r="K14" s="151" t="s">
        <v>5</v>
      </c>
      <c r="L14" s="154"/>
      <c r="M14" s="233" t="s">
        <v>105</v>
      </c>
      <c r="N14" s="233"/>
      <c r="O14" s="233"/>
      <c r="P14" s="151" t="s">
        <v>5</v>
      </c>
      <c r="Q14" s="154"/>
      <c r="R14" s="233" t="s">
        <v>105</v>
      </c>
      <c r="S14" s="233"/>
      <c r="T14" s="233"/>
      <c r="U14" s="151" t="s">
        <v>5</v>
      </c>
      <c r="V14" s="154"/>
      <c r="W14" s="233" t="s">
        <v>105</v>
      </c>
      <c r="X14" s="233"/>
      <c r="Y14" s="233"/>
      <c r="Z14" s="151" t="s">
        <v>5</v>
      </c>
      <c r="AB14" s="232"/>
    </row>
    <row r="15" spans="2:28" s="139" customFormat="1" ht="24" customHeight="1">
      <c r="B15" s="16" t="s">
        <v>62</v>
      </c>
      <c r="C15" s="151" t="s">
        <v>103</v>
      </c>
      <c r="D15" s="151" t="s">
        <v>104</v>
      </c>
      <c r="E15" s="151" t="s">
        <v>34</v>
      </c>
      <c r="F15" s="82">
        <v>1</v>
      </c>
      <c r="G15" s="113"/>
      <c r="H15" s="151" t="s">
        <v>103</v>
      </c>
      <c r="I15" s="151" t="s">
        <v>104</v>
      </c>
      <c r="J15" s="151" t="s">
        <v>34</v>
      </c>
      <c r="K15" s="82">
        <v>1</v>
      </c>
      <c r="L15" s="113"/>
      <c r="M15" s="151" t="s">
        <v>103</v>
      </c>
      <c r="N15" s="151" t="s">
        <v>104</v>
      </c>
      <c r="O15" s="151" t="s">
        <v>34</v>
      </c>
      <c r="P15" s="82">
        <v>1</v>
      </c>
      <c r="Q15" s="113"/>
      <c r="R15" s="151" t="s">
        <v>103</v>
      </c>
      <c r="S15" s="151" t="s">
        <v>104</v>
      </c>
      <c r="T15" s="151" t="s">
        <v>34</v>
      </c>
      <c r="U15" s="82">
        <v>1</v>
      </c>
      <c r="V15" s="113"/>
      <c r="W15" s="151" t="s">
        <v>103</v>
      </c>
      <c r="X15" s="151" t="s">
        <v>104</v>
      </c>
      <c r="Y15" s="151" t="s">
        <v>34</v>
      </c>
      <c r="Z15" s="82">
        <v>1</v>
      </c>
      <c r="AB15" s="16"/>
    </row>
    <row r="16" spans="2:28" s="152" customFormat="1" ht="24" customHeight="1">
      <c r="B16" s="153"/>
      <c r="C16" s="154"/>
      <c r="D16" s="154"/>
      <c r="E16" s="154"/>
      <c r="F16" s="113"/>
      <c r="G16" s="113"/>
      <c r="H16" s="154"/>
      <c r="I16" s="154"/>
      <c r="J16" s="154"/>
      <c r="K16" s="113"/>
      <c r="L16" s="113"/>
      <c r="M16" s="154"/>
      <c r="N16" s="154"/>
      <c r="O16" s="154"/>
      <c r="P16" s="113"/>
      <c r="Q16" s="113"/>
      <c r="R16" s="154"/>
      <c r="S16" s="154"/>
      <c r="T16" s="154"/>
      <c r="U16" s="113"/>
      <c r="V16" s="113"/>
      <c r="W16" s="154"/>
      <c r="X16" s="154"/>
      <c r="Y16" s="154"/>
      <c r="Z16" s="113"/>
      <c r="AB16" s="153"/>
    </row>
    <row r="17" spans="2:28" s="139" customFormat="1" ht="24" customHeight="1">
      <c r="B17" s="10" t="s">
        <v>7</v>
      </c>
      <c r="C17" s="255"/>
      <c r="D17" s="255"/>
      <c r="E17" s="155">
        <f>SUM(C17:D17)</f>
        <v>0</v>
      </c>
      <c r="F17" s="86">
        <f>SUM(E17*$F$15)</f>
        <v>0</v>
      </c>
      <c r="G17" s="248"/>
      <c r="H17" s="255"/>
      <c r="I17" s="255"/>
      <c r="J17" s="155">
        <f>SUM(H17:I17)</f>
        <v>0</v>
      </c>
      <c r="K17" s="86">
        <f>SUM(J17*$F$15)</f>
        <v>0</v>
      </c>
      <c r="L17" s="248"/>
      <c r="M17" s="255"/>
      <c r="N17" s="255"/>
      <c r="O17" s="155">
        <f>SUM(M17:N17)</f>
        <v>0</v>
      </c>
      <c r="P17" s="86">
        <f>SUM(O17*$F$15)</f>
        <v>0</v>
      </c>
      <c r="Q17" s="248"/>
      <c r="R17" s="255"/>
      <c r="S17" s="255"/>
      <c r="T17" s="155">
        <f>SUM(R17:S17)</f>
        <v>0</v>
      </c>
      <c r="U17" s="86">
        <f>SUM(T17*$F$15)</f>
        <v>0</v>
      </c>
      <c r="V17" s="248"/>
      <c r="W17" s="256">
        <f>SUM(C17+H17+M17+R17)</f>
        <v>0</v>
      </c>
      <c r="X17" s="256">
        <f>SUM(D17+I17+N17+S17)</f>
        <v>0</v>
      </c>
      <c r="Y17" s="256">
        <f>SUM(E17+J17+O17+T17)</f>
        <v>0</v>
      </c>
      <c r="Z17" s="86">
        <f>SUM(Y17*$F$15)</f>
        <v>0</v>
      </c>
      <c r="AB17" s="10" t="s">
        <v>7</v>
      </c>
    </row>
    <row r="18" spans="2:28" s="139" customFormat="1" ht="24" customHeight="1">
      <c r="B18" s="10" t="s">
        <v>8</v>
      </c>
      <c r="C18" s="255"/>
      <c r="D18" s="255"/>
      <c r="E18" s="155">
        <f aca="true" t="shared" si="0" ref="E18:E43">SUM(C18:D18)</f>
        <v>0</v>
      </c>
      <c r="F18" s="86">
        <f aca="true" t="shared" si="1" ref="F18:F43">SUM(E18*$F$15)</f>
        <v>0</v>
      </c>
      <c r="G18" s="248"/>
      <c r="H18" s="255"/>
      <c r="I18" s="255"/>
      <c r="J18" s="155">
        <f aca="true" t="shared" si="2" ref="J18:J43">SUM(H18:I18)</f>
        <v>0</v>
      </c>
      <c r="K18" s="86">
        <f aca="true" t="shared" si="3" ref="K18:K43">SUM(J18*$F$15)</f>
        <v>0</v>
      </c>
      <c r="L18" s="248"/>
      <c r="M18" s="255"/>
      <c r="N18" s="255"/>
      <c r="O18" s="155">
        <f aca="true" t="shared" si="4" ref="O18:O43">SUM(M18:N18)</f>
        <v>0</v>
      </c>
      <c r="P18" s="86">
        <f aca="true" t="shared" si="5" ref="P18:P43">SUM(O18*$F$15)</f>
        <v>0</v>
      </c>
      <c r="Q18" s="248"/>
      <c r="R18" s="255"/>
      <c r="S18" s="255"/>
      <c r="T18" s="155">
        <f aca="true" t="shared" si="6" ref="T18:T43">SUM(R18:S18)</f>
        <v>0</v>
      </c>
      <c r="U18" s="86">
        <f aca="true" t="shared" si="7" ref="U18:U43">SUM(T18*$F$15)</f>
        <v>0</v>
      </c>
      <c r="V18" s="248"/>
      <c r="W18" s="256">
        <f aca="true" t="shared" si="8" ref="W18:W43">SUM(C18+H18+M18+R18)</f>
        <v>0</v>
      </c>
      <c r="X18" s="256">
        <f aca="true" t="shared" si="9" ref="X18:X43">SUM(D18+I18+N18+S18)</f>
        <v>0</v>
      </c>
      <c r="Y18" s="256">
        <f aca="true" t="shared" si="10" ref="Y18:Y43">SUM(E18+J18+O18+T18)</f>
        <v>0</v>
      </c>
      <c r="Z18" s="86">
        <f aca="true" t="shared" si="11" ref="Z18:Z43">SUM(Y18*$F$15)</f>
        <v>0</v>
      </c>
      <c r="AB18" s="10" t="s">
        <v>8</v>
      </c>
    </row>
    <row r="19" spans="2:28" s="139" customFormat="1" ht="24" customHeight="1">
      <c r="B19" s="10" t="s">
        <v>9</v>
      </c>
      <c r="C19" s="255"/>
      <c r="D19" s="255"/>
      <c r="E19" s="155">
        <f t="shared" si="0"/>
        <v>0</v>
      </c>
      <c r="F19" s="86">
        <f t="shared" si="1"/>
        <v>0</v>
      </c>
      <c r="G19" s="248"/>
      <c r="H19" s="255"/>
      <c r="I19" s="255"/>
      <c r="J19" s="155">
        <f t="shared" si="2"/>
        <v>0</v>
      </c>
      <c r="K19" s="86">
        <f t="shared" si="3"/>
        <v>0</v>
      </c>
      <c r="L19" s="248"/>
      <c r="M19" s="255"/>
      <c r="N19" s="255"/>
      <c r="O19" s="155">
        <f t="shared" si="4"/>
        <v>0</v>
      </c>
      <c r="P19" s="86">
        <f t="shared" si="5"/>
        <v>0</v>
      </c>
      <c r="Q19" s="248"/>
      <c r="R19" s="255"/>
      <c r="S19" s="255"/>
      <c r="T19" s="155">
        <f t="shared" si="6"/>
        <v>0</v>
      </c>
      <c r="U19" s="86">
        <f t="shared" si="7"/>
        <v>0</v>
      </c>
      <c r="V19" s="248"/>
      <c r="W19" s="256">
        <f t="shared" si="8"/>
        <v>0</v>
      </c>
      <c r="X19" s="256">
        <f t="shared" si="9"/>
        <v>0</v>
      </c>
      <c r="Y19" s="256">
        <f t="shared" si="10"/>
        <v>0</v>
      </c>
      <c r="Z19" s="86">
        <f t="shared" si="11"/>
        <v>0</v>
      </c>
      <c r="AB19" s="10" t="s">
        <v>9</v>
      </c>
    </row>
    <row r="20" spans="2:28" s="139" customFormat="1" ht="24" customHeight="1">
      <c r="B20" s="10" t="s">
        <v>10</v>
      </c>
      <c r="C20" s="255"/>
      <c r="D20" s="255"/>
      <c r="E20" s="155">
        <f t="shared" si="0"/>
        <v>0</v>
      </c>
      <c r="F20" s="86">
        <f t="shared" si="1"/>
        <v>0</v>
      </c>
      <c r="G20" s="248"/>
      <c r="H20" s="255"/>
      <c r="I20" s="255"/>
      <c r="J20" s="155">
        <f t="shared" si="2"/>
        <v>0</v>
      </c>
      <c r="K20" s="86">
        <f t="shared" si="3"/>
        <v>0</v>
      </c>
      <c r="L20" s="248"/>
      <c r="M20" s="255"/>
      <c r="N20" s="255"/>
      <c r="O20" s="155">
        <f t="shared" si="4"/>
        <v>0</v>
      </c>
      <c r="P20" s="86">
        <f t="shared" si="5"/>
        <v>0</v>
      </c>
      <c r="Q20" s="248"/>
      <c r="R20" s="255"/>
      <c r="S20" s="255"/>
      <c r="T20" s="155">
        <f t="shared" si="6"/>
        <v>0</v>
      </c>
      <c r="U20" s="86">
        <f t="shared" si="7"/>
        <v>0</v>
      </c>
      <c r="V20" s="248"/>
      <c r="W20" s="256">
        <f t="shared" si="8"/>
        <v>0</v>
      </c>
      <c r="X20" s="256">
        <f t="shared" si="9"/>
        <v>0</v>
      </c>
      <c r="Y20" s="256">
        <f t="shared" si="10"/>
        <v>0</v>
      </c>
      <c r="Z20" s="86">
        <f t="shared" si="11"/>
        <v>0</v>
      </c>
      <c r="AB20" s="10" t="s">
        <v>10</v>
      </c>
    </row>
    <row r="21" spans="2:28" s="139" customFormat="1" ht="24" customHeight="1">
      <c r="B21" s="10" t="s">
        <v>11</v>
      </c>
      <c r="C21" s="255"/>
      <c r="D21" s="255"/>
      <c r="E21" s="155">
        <f t="shared" si="0"/>
        <v>0</v>
      </c>
      <c r="F21" s="86">
        <f t="shared" si="1"/>
        <v>0</v>
      </c>
      <c r="G21" s="248"/>
      <c r="H21" s="255"/>
      <c r="I21" s="255"/>
      <c r="J21" s="155">
        <f t="shared" si="2"/>
        <v>0</v>
      </c>
      <c r="K21" s="86">
        <f t="shared" si="3"/>
        <v>0</v>
      </c>
      <c r="L21" s="248"/>
      <c r="M21" s="255"/>
      <c r="N21" s="255"/>
      <c r="O21" s="155">
        <f t="shared" si="4"/>
        <v>0</v>
      </c>
      <c r="P21" s="86">
        <f t="shared" si="5"/>
        <v>0</v>
      </c>
      <c r="Q21" s="248"/>
      <c r="R21" s="255"/>
      <c r="S21" s="255"/>
      <c r="T21" s="155">
        <f t="shared" si="6"/>
        <v>0</v>
      </c>
      <c r="U21" s="86">
        <f t="shared" si="7"/>
        <v>0</v>
      </c>
      <c r="V21" s="248"/>
      <c r="W21" s="256">
        <f t="shared" si="8"/>
        <v>0</v>
      </c>
      <c r="X21" s="256">
        <f t="shared" si="9"/>
        <v>0</v>
      </c>
      <c r="Y21" s="256">
        <f t="shared" si="10"/>
        <v>0</v>
      </c>
      <c r="Z21" s="86">
        <f t="shared" si="11"/>
        <v>0</v>
      </c>
      <c r="AB21" s="10" t="s">
        <v>11</v>
      </c>
    </row>
    <row r="22" spans="2:28" s="139" customFormat="1" ht="24" customHeight="1">
      <c r="B22" s="10" t="s">
        <v>12</v>
      </c>
      <c r="C22" s="255"/>
      <c r="D22" s="255"/>
      <c r="E22" s="155">
        <f t="shared" si="0"/>
        <v>0</v>
      </c>
      <c r="F22" s="86">
        <f t="shared" si="1"/>
        <v>0</v>
      </c>
      <c r="G22" s="248"/>
      <c r="H22" s="255"/>
      <c r="I22" s="255"/>
      <c r="J22" s="155">
        <f t="shared" si="2"/>
        <v>0</v>
      </c>
      <c r="K22" s="86">
        <f t="shared" si="3"/>
        <v>0</v>
      </c>
      <c r="L22" s="248"/>
      <c r="M22" s="255"/>
      <c r="N22" s="255"/>
      <c r="O22" s="155">
        <f t="shared" si="4"/>
        <v>0</v>
      </c>
      <c r="P22" s="86">
        <f t="shared" si="5"/>
        <v>0</v>
      </c>
      <c r="Q22" s="248"/>
      <c r="R22" s="255"/>
      <c r="S22" s="255"/>
      <c r="T22" s="155">
        <f t="shared" si="6"/>
        <v>0</v>
      </c>
      <c r="U22" s="86">
        <f t="shared" si="7"/>
        <v>0</v>
      </c>
      <c r="V22" s="248"/>
      <c r="W22" s="256">
        <f t="shared" si="8"/>
        <v>0</v>
      </c>
      <c r="X22" s="256">
        <f t="shared" si="9"/>
        <v>0</v>
      </c>
      <c r="Y22" s="256">
        <f t="shared" si="10"/>
        <v>0</v>
      </c>
      <c r="Z22" s="86">
        <f t="shared" si="11"/>
        <v>0</v>
      </c>
      <c r="AB22" s="10" t="s">
        <v>12</v>
      </c>
    </row>
    <row r="23" spans="2:28" s="139" customFormat="1" ht="24" customHeight="1">
      <c r="B23" s="10" t="s">
        <v>13</v>
      </c>
      <c r="C23" s="255"/>
      <c r="D23" s="255"/>
      <c r="E23" s="155">
        <f t="shared" si="0"/>
        <v>0</v>
      </c>
      <c r="F23" s="86">
        <f t="shared" si="1"/>
        <v>0</v>
      </c>
      <c r="G23" s="248"/>
      <c r="H23" s="255"/>
      <c r="I23" s="255"/>
      <c r="J23" s="155">
        <f t="shared" si="2"/>
        <v>0</v>
      </c>
      <c r="K23" s="86">
        <f t="shared" si="3"/>
        <v>0</v>
      </c>
      <c r="L23" s="248"/>
      <c r="M23" s="255"/>
      <c r="N23" s="255"/>
      <c r="O23" s="155">
        <f t="shared" si="4"/>
        <v>0</v>
      </c>
      <c r="P23" s="86">
        <f t="shared" si="5"/>
        <v>0</v>
      </c>
      <c r="Q23" s="248"/>
      <c r="R23" s="255"/>
      <c r="S23" s="255"/>
      <c r="T23" s="155">
        <f t="shared" si="6"/>
        <v>0</v>
      </c>
      <c r="U23" s="86">
        <f t="shared" si="7"/>
        <v>0</v>
      </c>
      <c r="V23" s="248"/>
      <c r="W23" s="256">
        <f t="shared" si="8"/>
        <v>0</v>
      </c>
      <c r="X23" s="256">
        <f t="shared" si="9"/>
        <v>0</v>
      </c>
      <c r="Y23" s="256">
        <f t="shared" si="10"/>
        <v>0</v>
      </c>
      <c r="Z23" s="86">
        <f t="shared" si="11"/>
        <v>0</v>
      </c>
      <c r="AB23" s="10" t="s">
        <v>13</v>
      </c>
    </row>
    <row r="24" spans="2:28" s="139" customFormat="1" ht="24" customHeight="1">
      <c r="B24" s="10" t="s">
        <v>14</v>
      </c>
      <c r="C24" s="255"/>
      <c r="D24" s="255"/>
      <c r="E24" s="155">
        <f t="shared" si="0"/>
        <v>0</v>
      </c>
      <c r="F24" s="86">
        <f t="shared" si="1"/>
        <v>0</v>
      </c>
      <c r="G24" s="248"/>
      <c r="H24" s="255"/>
      <c r="I24" s="255"/>
      <c r="J24" s="155">
        <f t="shared" si="2"/>
        <v>0</v>
      </c>
      <c r="K24" s="86">
        <f t="shared" si="3"/>
        <v>0</v>
      </c>
      <c r="L24" s="248"/>
      <c r="M24" s="255"/>
      <c r="N24" s="255"/>
      <c r="O24" s="155">
        <f t="shared" si="4"/>
        <v>0</v>
      </c>
      <c r="P24" s="86">
        <f t="shared" si="5"/>
        <v>0</v>
      </c>
      <c r="Q24" s="248"/>
      <c r="R24" s="255"/>
      <c r="S24" s="255"/>
      <c r="T24" s="155">
        <f t="shared" si="6"/>
        <v>0</v>
      </c>
      <c r="U24" s="86">
        <f t="shared" si="7"/>
        <v>0</v>
      </c>
      <c r="V24" s="248"/>
      <c r="W24" s="256">
        <f t="shared" si="8"/>
        <v>0</v>
      </c>
      <c r="X24" s="256">
        <f t="shared" si="9"/>
        <v>0</v>
      </c>
      <c r="Y24" s="256">
        <f t="shared" si="10"/>
        <v>0</v>
      </c>
      <c r="Z24" s="86">
        <f t="shared" si="11"/>
        <v>0</v>
      </c>
      <c r="AB24" s="10" t="s">
        <v>14</v>
      </c>
    </row>
    <row r="25" spans="2:28" s="139" customFormat="1" ht="24" customHeight="1">
      <c r="B25" s="10" t="s">
        <v>15</v>
      </c>
      <c r="C25" s="255"/>
      <c r="D25" s="255"/>
      <c r="E25" s="155">
        <f t="shared" si="0"/>
        <v>0</v>
      </c>
      <c r="F25" s="86">
        <f t="shared" si="1"/>
        <v>0</v>
      </c>
      <c r="G25" s="248"/>
      <c r="H25" s="255"/>
      <c r="I25" s="255"/>
      <c r="J25" s="155">
        <f t="shared" si="2"/>
        <v>0</v>
      </c>
      <c r="K25" s="86">
        <f t="shared" si="3"/>
        <v>0</v>
      </c>
      <c r="L25" s="248"/>
      <c r="M25" s="255"/>
      <c r="N25" s="255"/>
      <c r="O25" s="155">
        <f t="shared" si="4"/>
        <v>0</v>
      </c>
      <c r="P25" s="86">
        <f t="shared" si="5"/>
        <v>0</v>
      </c>
      <c r="Q25" s="248"/>
      <c r="R25" s="255"/>
      <c r="S25" s="255"/>
      <c r="T25" s="155">
        <f t="shared" si="6"/>
        <v>0</v>
      </c>
      <c r="U25" s="86">
        <f t="shared" si="7"/>
        <v>0</v>
      </c>
      <c r="V25" s="248"/>
      <c r="W25" s="256">
        <f t="shared" si="8"/>
        <v>0</v>
      </c>
      <c r="X25" s="256">
        <f t="shared" si="9"/>
        <v>0</v>
      </c>
      <c r="Y25" s="256">
        <f t="shared" si="10"/>
        <v>0</v>
      </c>
      <c r="Z25" s="86">
        <f t="shared" si="11"/>
        <v>0</v>
      </c>
      <c r="AB25" s="10" t="s">
        <v>15</v>
      </c>
    </row>
    <row r="26" spans="2:28" s="139" customFormat="1" ht="24" customHeight="1">
      <c r="B26" s="10" t="s">
        <v>16</v>
      </c>
      <c r="C26" s="255"/>
      <c r="D26" s="255"/>
      <c r="E26" s="155">
        <f t="shared" si="0"/>
        <v>0</v>
      </c>
      <c r="F26" s="86">
        <f t="shared" si="1"/>
        <v>0</v>
      </c>
      <c r="G26" s="248"/>
      <c r="H26" s="255"/>
      <c r="I26" s="255"/>
      <c r="J26" s="155">
        <f t="shared" si="2"/>
        <v>0</v>
      </c>
      <c r="K26" s="86">
        <f t="shared" si="3"/>
        <v>0</v>
      </c>
      <c r="L26" s="248"/>
      <c r="M26" s="255"/>
      <c r="N26" s="255"/>
      <c r="O26" s="155">
        <f t="shared" si="4"/>
        <v>0</v>
      </c>
      <c r="P26" s="86">
        <f t="shared" si="5"/>
        <v>0</v>
      </c>
      <c r="Q26" s="248"/>
      <c r="R26" s="255"/>
      <c r="S26" s="255"/>
      <c r="T26" s="155">
        <f t="shared" si="6"/>
        <v>0</v>
      </c>
      <c r="U26" s="86">
        <f t="shared" si="7"/>
        <v>0</v>
      </c>
      <c r="V26" s="248"/>
      <c r="W26" s="256">
        <f t="shared" si="8"/>
        <v>0</v>
      </c>
      <c r="X26" s="256">
        <f t="shared" si="9"/>
        <v>0</v>
      </c>
      <c r="Y26" s="256">
        <f t="shared" si="10"/>
        <v>0</v>
      </c>
      <c r="Z26" s="86">
        <f t="shared" si="11"/>
        <v>0</v>
      </c>
      <c r="AB26" s="10" t="s">
        <v>16</v>
      </c>
    </row>
    <row r="27" spans="2:28" s="139" customFormat="1" ht="24" customHeight="1">
      <c r="B27" s="10" t="s">
        <v>17</v>
      </c>
      <c r="C27" s="255"/>
      <c r="D27" s="255"/>
      <c r="E27" s="155">
        <f t="shared" si="0"/>
        <v>0</v>
      </c>
      <c r="F27" s="86">
        <f t="shared" si="1"/>
        <v>0</v>
      </c>
      <c r="G27" s="248"/>
      <c r="H27" s="255"/>
      <c r="I27" s="255"/>
      <c r="J27" s="155">
        <f t="shared" si="2"/>
        <v>0</v>
      </c>
      <c r="K27" s="86">
        <f t="shared" si="3"/>
        <v>0</v>
      </c>
      <c r="L27" s="248"/>
      <c r="M27" s="255"/>
      <c r="N27" s="255"/>
      <c r="O27" s="155">
        <f t="shared" si="4"/>
        <v>0</v>
      </c>
      <c r="P27" s="86">
        <f t="shared" si="5"/>
        <v>0</v>
      </c>
      <c r="Q27" s="248"/>
      <c r="R27" s="255"/>
      <c r="S27" s="255"/>
      <c r="T27" s="155">
        <f t="shared" si="6"/>
        <v>0</v>
      </c>
      <c r="U27" s="86">
        <f t="shared" si="7"/>
        <v>0</v>
      </c>
      <c r="V27" s="248"/>
      <c r="W27" s="256">
        <f t="shared" si="8"/>
        <v>0</v>
      </c>
      <c r="X27" s="256">
        <f t="shared" si="9"/>
        <v>0</v>
      </c>
      <c r="Y27" s="256">
        <f t="shared" si="10"/>
        <v>0</v>
      </c>
      <c r="Z27" s="86">
        <f t="shared" si="11"/>
        <v>0</v>
      </c>
      <c r="AB27" s="10" t="s">
        <v>17</v>
      </c>
    </row>
    <row r="28" spans="2:28" s="139" customFormat="1" ht="24" customHeight="1">
      <c r="B28" s="10" t="s">
        <v>18</v>
      </c>
      <c r="C28" s="255"/>
      <c r="D28" s="255"/>
      <c r="E28" s="155">
        <f t="shared" si="0"/>
        <v>0</v>
      </c>
      <c r="F28" s="86">
        <f t="shared" si="1"/>
        <v>0</v>
      </c>
      <c r="G28" s="248"/>
      <c r="H28" s="255"/>
      <c r="I28" s="255"/>
      <c r="J28" s="155">
        <f t="shared" si="2"/>
        <v>0</v>
      </c>
      <c r="K28" s="86">
        <f t="shared" si="3"/>
        <v>0</v>
      </c>
      <c r="L28" s="248"/>
      <c r="M28" s="255"/>
      <c r="N28" s="255"/>
      <c r="O28" s="155">
        <f t="shared" si="4"/>
        <v>0</v>
      </c>
      <c r="P28" s="86">
        <f t="shared" si="5"/>
        <v>0</v>
      </c>
      <c r="Q28" s="248"/>
      <c r="R28" s="255"/>
      <c r="S28" s="255"/>
      <c r="T28" s="155">
        <f t="shared" si="6"/>
        <v>0</v>
      </c>
      <c r="U28" s="86">
        <f t="shared" si="7"/>
        <v>0</v>
      </c>
      <c r="V28" s="248"/>
      <c r="W28" s="256">
        <f t="shared" si="8"/>
        <v>0</v>
      </c>
      <c r="X28" s="256">
        <f t="shared" si="9"/>
        <v>0</v>
      </c>
      <c r="Y28" s="256">
        <f t="shared" si="10"/>
        <v>0</v>
      </c>
      <c r="Z28" s="86">
        <f t="shared" si="11"/>
        <v>0</v>
      </c>
      <c r="AB28" s="10" t="s">
        <v>18</v>
      </c>
    </row>
    <row r="29" spans="2:28" s="139" customFormat="1" ht="24" customHeight="1">
      <c r="B29" s="10" t="s">
        <v>19</v>
      </c>
      <c r="C29" s="255"/>
      <c r="D29" s="255"/>
      <c r="E29" s="155">
        <f t="shared" si="0"/>
        <v>0</v>
      </c>
      <c r="F29" s="86">
        <f t="shared" si="1"/>
        <v>0</v>
      </c>
      <c r="G29" s="248"/>
      <c r="H29" s="255"/>
      <c r="I29" s="255"/>
      <c r="J29" s="155">
        <f t="shared" si="2"/>
        <v>0</v>
      </c>
      <c r="K29" s="86">
        <f t="shared" si="3"/>
        <v>0</v>
      </c>
      <c r="L29" s="248"/>
      <c r="M29" s="255"/>
      <c r="N29" s="255"/>
      <c r="O29" s="155">
        <f t="shared" si="4"/>
        <v>0</v>
      </c>
      <c r="P29" s="86">
        <f t="shared" si="5"/>
        <v>0</v>
      </c>
      <c r="Q29" s="248"/>
      <c r="R29" s="255"/>
      <c r="S29" s="255"/>
      <c r="T29" s="155">
        <f t="shared" si="6"/>
        <v>0</v>
      </c>
      <c r="U29" s="86">
        <f t="shared" si="7"/>
        <v>0</v>
      </c>
      <c r="V29" s="248"/>
      <c r="W29" s="256">
        <f t="shared" si="8"/>
        <v>0</v>
      </c>
      <c r="X29" s="256">
        <f t="shared" si="9"/>
        <v>0</v>
      </c>
      <c r="Y29" s="256">
        <f t="shared" si="10"/>
        <v>0</v>
      </c>
      <c r="Z29" s="86">
        <f t="shared" si="11"/>
        <v>0</v>
      </c>
      <c r="AB29" s="10" t="s">
        <v>19</v>
      </c>
    </row>
    <row r="30" spans="2:28" s="139" customFormat="1" ht="24" customHeight="1">
      <c r="B30" s="10" t="s">
        <v>20</v>
      </c>
      <c r="C30" s="255"/>
      <c r="D30" s="255"/>
      <c r="E30" s="155">
        <f t="shared" si="0"/>
        <v>0</v>
      </c>
      <c r="F30" s="86">
        <f t="shared" si="1"/>
        <v>0</v>
      </c>
      <c r="G30" s="248"/>
      <c r="H30" s="255"/>
      <c r="I30" s="255"/>
      <c r="J30" s="155">
        <f t="shared" si="2"/>
        <v>0</v>
      </c>
      <c r="K30" s="86">
        <f t="shared" si="3"/>
        <v>0</v>
      </c>
      <c r="L30" s="248"/>
      <c r="M30" s="255"/>
      <c r="N30" s="255"/>
      <c r="O30" s="155">
        <f t="shared" si="4"/>
        <v>0</v>
      </c>
      <c r="P30" s="86">
        <f t="shared" si="5"/>
        <v>0</v>
      </c>
      <c r="Q30" s="248"/>
      <c r="R30" s="255"/>
      <c r="S30" s="255"/>
      <c r="T30" s="155">
        <f t="shared" si="6"/>
        <v>0</v>
      </c>
      <c r="U30" s="86">
        <f t="shared" si="7"/>
        <v>0</v>
      </c>
      <c r="V30" s="248"/>
      <c r="W30" s="256">
        <f t="shared" si="8"/>
        <v>0</v>
      </c>
      <c r="X30" s="256">
        <f t="shared" si="9"/>
        <v>0</v>
      </c>
      <c r="Y30" s="256">
        <f t="shared" si="10"/>
        <v>0</v>
      </c>
      <c r="Z30" s="86">
        <f t="shared" si="11"/>
        <v>0</v>
      </c>
      <c r="AB30" s="10" t="s">
        <v>20</v>
      </c>
    </row>
    <row r="31" spans="2:28" s="139" customFormat="1" ht="24" customHeight="1">
      <c r="B31" s="10" t="s">
        <v>21</v>
      </c>
      <c r="C31" s="255"/>
      <c r="D31" s="255"/>
      <c r="E31" s="155">
        <f t="shared" si="0"/>
        <v>0</v>
      </c>
      <c r="F31" s="86">
        <f t="shared" si="1"/>
        <v>0</v>
      </c>
      <c r="G31" s="248"/>
      <c r="H31" s="255"/>
      <c r="I31" s="255"/>
      <c r="J31" s="155">
        <f t="shared" si="2"/>
        <v>0</v>
      </c>
      <c r="K31" s="86">
        <f t="shared" si="3"/>
        <v>0</v>
      </c>
      <c r="L31" s="248"/>
      <c r="M31" s="255"/>
      <c r="N31" s="255"/>
      <c r="O31" s="155">
        <f t="shared" si="4"/>
        <v>0</v>
      </c>
      <c r="P31" s="86">
        <f t="shared" si="5"/>
        <v>0</v>
      </c>
      <c r="Q31" s="248"/>
      <c r="R31" s="255"/>
      <c r="S31" s="255"/>
      <c r="T31" s="155">
        <f t="shared" si="6"/>
        <v>0</v>
      </c>
      <c r="U31" s="86">
        <f t="shared" si="7"/>
        <v>0</v>
      </c>
      <c r="V31" s="248"/>
      <c r="W31" s="256">
        <f t="shared" si="8"/>
        <v>0</v>
      </c>
      <c r="X31" s="256">
        <f t="shared" si="9"/>
        <v>0</v>
      </c>
      <c r="Y31" s="256">
        <f t="shared" si="10"/>
        <v>0</v>
      </c>
      <c r="Z31" s="86">
        <f t="shared" si="11"/>
        <v>0</v>
      </c>
      <c r="AB31" s="10" t="s">
        <v>21</v>
      </c>
    </row>
    <row r="32" spans="2:28" s="139" customFormat="1" ht="24" customHeight="1">
      <c r="B32" s="10" t="s">
        <v>22</v>
      </c>
      <c r="C32" s="255"/>
      <c r="D32" s="255"/>
      <c r="E32" s="155">
        <f t="shared" si="0"/>
        <v>0</v>
      </c>
      <c r="F32" s="86">
        <f t="shared" si="1"/>
        <v>0</v>
      </c>
      <c r="G32" s="248"/>
      <c r="H32" s="255"/>
      <c r="I32" s="255"/>
      <c r="J32" s="155">
        <f t="shared" si="2"/>
        <v>0</v>
      </c>
      <c r="K32" s="86">
        <f t="shared" si="3"/>
        <v>0</v>
      </c>
      <c r="L32" s="248"/>
      <c r="M32" s="255"/>
      <c r="N32" s="255"/>
      <c r="O32" s="155">
        <f t="shared" si="4"/>
        <v>0</v>
      </c>
      <c r="P32" s="86">
        <f t="shared" si="5"/>
        <v>0</v>
      </c>
      <c r="Q32" s="248"/>
      <c r="R32" s="255"/>
      <c r="S32" s="255"/>
      <c r="T32" s="155">
        <f t="shared" si="6"/>
        <v>0</v>
      </c>
      <c r="U32" s="86">
        <f t="shared" si="7"/>
        <v>0</v>
      </c>
      <c r="V32" s="248"/>
      <c r="W32" s="256">
        <f t="shared" si="8"/>
        <v>0</v>
      </c>
      <c r="X32" s="256">
        <f t="shared" si="9"/>
        <v>0</v>
      </c>
      <c r="Y32" s="256">
        <f t="shared" si="10"/>
        <v>0</v>
      </c>
      <c r="Z32" s="86">
        <f t="shared" si="11"/>
        <v>0</v>
      </c>
      <c r="AB32" s="10" t="s">
        <v>22</v>
      </c>
    </row>
    <row r="33" spans="2:28" s="139" customFormat="1" ht="24" customHeight="1">
      <c r="B33" s="10" t="s">
        <v>23</v>
      </c>
      <c r="C33" s="255"/>
      <c r="D33" s="255"/>
      <c r="E33" s="155">
        <f t="shared" si="0"/>
        <v>0</v>
      </c>
      <c r="F33" s="86">
        <f t="shared" si="1"/>
        <v>0</v>
      </c>
      <c r="G33" s="248"/>
      <c r="H33" s="255"/>
      <c r="I33" s="255"/>
      <c r="J33" s="155">
        <f t="shared" si="2"/>
        <v>0</v>
      </c>
      <c r="K33" s="86">
        <f t="shared" si="3"/>
        <v>0</v>
      </c>
      <c r="L33" s="248"/>
      <c r="M33" s="255"/>
      <c r="N33" s="255"/>
      <c r="O33" s="155">
        <f t="shared" si="4"/>
        <v>0</v>
      </c>
      <c r="P33" s="86">
        <f t="shared" si="5"/>
        <v>0</v>
      </c>
      <c r="Q33" s="248"/>
      <c r="R33" s="255"/>
      <c r="S33" s="255"/>
      <c r="T33" s="155">
        <f t="shared" si="6"/>
        <v>0</v>
      </c>
      <c r="U33" s="86">
        <f t="shared" si="7"/>
        <v>0</v>
      </c>
      <c r="V33" s="248"/>
      <c r="W33" s="256">
        <f t="shared" si="8"/>
        <v>0</v>
      </c>
      <c r="X33" s="256">
        <f t="shared" si="9"/>
        <v>0</v>
      </c>
      <c r="Y33" s="256">
        <f t="shared" si="10"/>
        <v>0</v>
      </c>
      <c r="Z33" s="86">
        <f t="shared" si="11"/>
        <v>0</v>
      </c>
      <c r="AB33" s="10" t="s">
        <v>23</v>
      </c>
    </row>
    <row r="34" spans="2:28" s="139" customFormat="1" ht="24" customHeight="1">
      <c r="B34" s="10" t="s">
        <v>24</v>
      </c>
      <c r="C34" s="255"/>
      <c r="D34" s="255"/>
      <c r="E34" s="155">
        <f t="shared" si="0"/>
        <v>0</v>
      </c>
      <c r="F34" s="86">
        <f t="shared" si="1"/>
        <v>0</v>
      </c>
      <c r="G34" s="248"/>
      <c r="H34" s="255"/>
      <c r="I34" s="255"/>
      <c r="J34" s="155">
        <f t="shared" si="2"/>
        <v>0</v>
      </c>
      <c r="K34" s="86">
        <f t="shared" si="3"/>
        <v>0</v>
      </c>
      <c r="L34" s="248"/>
      <c r="M34" s="255"/>
      <c r="N34" s="255"/>
      <c r="O34" s="155">
        <f t="shared" si="4"/>
        <v>0</v>
      </c>
      <c r="P34" s="86">
        <f t="shared" si="5"/>
        <v>0</v>
      </c>
      <c r="Q34" s="248"/>
      <c r="R34" s="255"/>
      <c r="S34" s="255"/>
      <c r="T34" s="155">
        <f t="shared" si="6"/>
        <v>0</v>
      </c>
      <c r="U34" s="86">
        <f t="shared" si="7"/>
        <v>0</v>
      </c>
      <c r="V34" s="248"/>
      <c r="W34" s="256">
        <f t="shared" si="8"/>
        <v>0</v>
      </c>
      <c r="X34" s="256">
        <f t="shared" si="9"/>
        <v>0</v>
      </c>
      <c r="Y34" s="256">
        <f t="shared" si="10"/>
        <v>0</v>
      </c>
      <c r="Z34" s="86">
        <f t="shared" si="11"/>
        <v>0</v>
      </c>
      <c r="AB34" s="10" t="s">
        <v>24</v>
      </c>
    </row>
    <row r="35" spans="2:28" s="139" customFormat="1" ht="24" customHeight="1">
      <c r="B35" s="10" t="s">
        <v>25</v>
      </c>
      <c r="C35" s="255"/>
      <c r="D35" s="255"/>
      <c r="E35" s="155">
        <f t="shared" si="0"/>
        <v>0</v>
      </c>
      <c r="F35" s="86">
        <f t="shared" si="1"/>
        <v>0</v>
      </c>
      <c r="G35" s="248"/>
      <c r="H35" s="255"/>
      <c r="I35" s="255"/>
      <c r="J35" s="155">
        <f t="shared" si="2"/>
        <v>0</v>
      </c>
      <c r="K35" s="86">
        <f t="shared" si="3"/>
        <v>0</v>
      </c>
      <c r="L35" s="248"/>
      <c r="M35" s="255"/>
      <c r="N35" s="255"/>
      <c r="O35" s="155">
        <f t="shared" si="4"/>
        <v>0</v>
      </c>
      <c r="P35" s="86">
        <f t="shared" si="5"/>
        <v>0</v>
      </c>
      <c r="Q35" s="248"/>
      <c r="R35" s="255"/>
      <c r="S35" s="255"/>
      <c r="T35" s="155">
        <f t="shared" si="6"/>
        <v>0</v>
      </c>
      <c r="U35" s="86">
        <f t="shared" si="7"/>
        <v>0</v>
      </c>
      <c r="V35" s="248"/>
      <c r="W35" s="256">
        <f t="shared" si="8"/>
        <v>0</v>
      </c>
      <c r="X35" s="256">
        <f t="shared" si="9"/>
        <v>0</v>
      </c>
      <c r="Y35" s="256">
        <f t="shared" si="10"/>
        <v>0</v>
      </c>
      <c r="Z35" s="86">
        <f t="shared" si="11"/>
        <v>0</v>
      </c>
      <c r="AB35" s="10" t="s">
        <v>25</v>
      </c>
    </row>
    <row r="36" spans="2:28" s="139" customFormat="1" ht="24" customHeight="1">
      <c r="B36" s="10" t="s">
        <v>26</v>
      </c>
      <c r="C36" s="255"/>
      <c r="D36" s="255"/>
      <c r="E36" s="155">
        <f t="shared" si="0"/>
        <v>0</v>
      </c>
      <c r="F36" s="86">
        <f t="shared" si="1"/>
        <v>0</v>
      </c>
      <c r="G36" s="248"/>
      <c r="H36" s="255"/>
      <c r="I36" s="255"/>
      <c r="J36" s="155">
        <f t="shared" si="2"/>
        <v>0</v>
      </c>
      <c r="K36" s="86">
        <f t="shared" si="3"/>
        <v>0</v>
      </c>
      <c r="L36" s="248"/>
      <c r="M36" s="255"/>
      <c r="N36" s="255"/>
      <c r="O36" s="155">
        <f t="shared" si="4"/>
        <v>0</v>
      </c>
      <c r="P36" s="86">
        <f t="shared" si="5"/>
        <v>0</v>
      </c>
      <c r="Q36" s="248"/>
      <c r="R36" s="255"/>
      <c r="S36" s="255"/>
      <c r="T36" s="155">
        <f t="shared" si="6"/>
        <v>0</v>
      </c>
      <c r="U36" s="86">
        <f t="shared" si="7"/>
        <v>0</v>
      </c>
      <c r="V36" s="248"/>
      <c r="W36" s="256">
        <f t="shared" si="8"/>
        <v>0</v>
      </c>
      <c r="X36" s="256">
        <f t="shared" si="9"/>
        <v>0</v>
      </c>
      <c r="Y36" s="256">
        <f t="shared" si="10"/>
        <v>0</v>
      </c>
      <c r="Z36" s="86">
        <f t="shared" si="11"/>
        <v>0</v>
      </c>
      <c r="AB36" s="10" t="s">
        <v>26</v>
      </c>
    </row>
    <row r="37" spans="2:28" s="139" customFormat="1" ht="24" customHeight="1">
      <c r="B37" s="10" t="s">
        <v>27</v>
      </c>
      <c r="C37" s="255"/>
      <c r="D37" s="255"/>
      <c r="E37" s="155">
        <f t="shared" si="0"/>
        <v>0</v>
      </c>
      <c r="F37" s="86">
        <f t="shared" si="1"/>
        <v>0</v>
      </c>
      <c r="G37" s="248"/>
      <c r="H37" s="255"/>
      <c r="I37" s="255"/>
      <c r="J37" s="155">
        <f t="shared" si="2"/>
        <v>0</v>
      </c>
      <c r="K37" s="86">
        <f t="shared" si="3"/>
        <v>0</v>
      </c>
      <c r="L37" s="248"/>
      <c r="M37" s="255"/>
      <c r="N37" s="255"/>
      <c r="O37" s="155">
        <f t="shared" si="4"/>
        <v>0</v>
      </c>
      <c r="P37" s="86">
        <f t="shared" si="5"/>
        <v>0</v>
      </c>
      <c r="Q37" s="248"/>
      <c r="R37" s="255"/>
      <c r="S37" s="255"/>
      <c r="T37" s="155">
        <f t="shared" si="6"/>
        <v>0</v>
      </c>
      <c r="U37" s="86">
        <f t="shared" si="7"/>
        <v>0</v>
      </c>
      <c r="V37" s="248"/>
      <c r="W37" s="256">
        <f t="shared" si="8"/>
        <v>0</v>
      </c>
      <c r="X37" s="256">
        <f t="shared" si="9"/>
        <v>0</v>
      </c>
      <c r="Y37" s="256">
        <f t="shared" si="10"/>
        <v>0</v>
      </c>
      <c r="Z37" s="86">
        <f t="shared" si="11"/>
        <v>0</v>
      </c>
      <c r="AB37" s="10" t="s">
        <v>27</v>
      </c>
    </row>
    <row r="38" spans="2:28" s="139" customFormat="1" ht="24" customHeight="1">
      <c r="B38" s="10" t="s">
        <v>28</v>
      </c>
      <c r="C38" s="255"/>
      <c r="D38" s="255"/>
      <c r="E38" s="155">
        <f t="shared" si="0"/>
        <v>0</v>
      </c>
      <c r="F38" s="86">
        <f t="shared" si="1"/>
        <v>0</v>
      </c>
      <c r="G38" s="248"/>
      <c r="H38" s="255"/>
      <c r="I38" s="255"/>
      <c r="J38" s="155">
        <f t="shared" si="2"/>
        <v>0</v>
      </c>
      <c r="K38" s="86">
        <f t="shared" si="3"/>
        <v>0</v>
      </c>
      <c r="L38" s="248"/>
      <c r="M38" s="255"/>
      <c r="N38" s="255"/>
      <c r="O38" s="155">
        <f t="shared" si="4"/>
        <v>0</v>
      </c>
      <c r="P38" s="86">
        <f t="shared" si="5"/>
        <v>0</v>
      </c>
      <c r="Q38" s="248"/>
      <c r="R38" s="255"/>
      <c r="S38" s="255"/>
      <c r="T38" s="155">
        <f t="shared" si="6"/>
        <v>0</v>
      </c>
      <c r="U38" s="86">
        <f t="shared" si="7"/>
        <v>0</v>
      </c>
      <c r="V38" s="248"/>
      <c r="W38" s="256">
        <f t="shared" si="8"/>
        <v>0</v>
      </c>
      <c r="X38" s="256">
        <f t="shared" si="9"/>
        <v>0</v>
      </c>
      <c r="Y38" s="256">
        <f t="shared" si="10"/>
        <v>0</v>
      </c>
      <c r="Z38" s="86">
        <f t="shared" si="11"/>
        <v>0</v>
      </c>
      <c r="AB38" s="10" t="s">
        <v>28</v>
      </c>
    </row>
    <row r="39" spans="2:28" s="139" customFormat="1" ht="24" customHeight="1">
      <c r="B39" s="10" t="s">
        <v>29</v>
      </c>
      <c r="C39" s="255"/>
      <c r="D39" s="255"/>
      <c r="E39" s="155">
        <f t="shared" si="0"/>
        <v>0</v>
      </c>
      <c r="F39" s="86">
        <f t="shared" si="1"/>
        <v>0</v>
      </c>
      <c r="G39" s="248"/>
      <c r="H39" s="255"/>
      <c r="I39" s="255"/>
      <c r="J39" s="155">
        <f t="shared" si="2"/>
        <v>0</v>
      </c>
      <c r="K39" s="86">
        <f t="shared" si="3"/>
        <v>0</v>
      </c>
      <c r="L39" s="248"/>
      <c r="M39" s="255"/>
      <c r="N39" s="255"/>
      <c r="O39" s="155">
        <f t="shared" si="4"/>
        <v>0</v>
      </c>
      <c r="P39" s="86">
        <f t="shared" si="5"/>
        <v>0</v>
      </c>
      <c r="Q39" s="248"/>
      <c r="R39" s="255"/>
      <c r="S39" s="255"/>
      <c r="T39" s="155">
        <f t="shared" si="6"/>
        <v>0</v>
      </c>
      <c r="U39" s="86">
        <f t="shared" si="7"/>
        <v>0</v>
      </c>
      <c r="V39" s="248"/>
      <c r="W39" s="256">
        <f t="shared" si="8"/>
        <v>0</v>
      </c>
      <c r="X39" s="256">
        <f t="shared" si="9"/>
        <v>0</v>
      </c>
      <c r="Y39" s="256">
        <f t="shared" si="10"/>
        <v>0</v>
      </c>
      <c r="Z39" s="86">
        <f t="shared" si="11"/>
        <v>0</v>
      </c>
      <c r="AB39" s="10" t="s">
        <v>29</v>
      </c>
    </row>
    <row r="40" spans="2:28" s="139" customFormat="1" ht="24" customHeight="1">
      <c r="B40" s="10" t="s">
        <v>30</v>
      </c>
      <c r="C40" s="255"/>
      <c r="D40" s="255"/>
      <c r="E40" s="155">
        <f t="shared" si="0"/>
        <v>0</v>
      </c>
      <c r="F40" s="86">
        <f t="shared" si="1"/>
        <v>0</v>
      </c>
      <c r="G40" s="248"/>
      <c r="H40" s="255"/>
      <c r="I40" s="255"/>
      <c r="J40" s="155">
        <f t="shared" si="2"/>
        <v>0</v>
      </c>
      <c r="K40" s="86">
        <f t="shared" si="3"/>
        <v>0</v>
      </c>
      <c r="L40" s="248"/>
      <c r="M40" s="255"/>
      <c r="N40" s="255"/>
      <c r="O40" s="155">
        <f t="shared" si="4"/>
        <v>0</v>
      </c>
      <c r="P40" s="86">
        <f t="shared" si="5"/>
        <v>0</v>
      </c>
      <c r="Q40" s="248"/>
      <c r="R40" s="255"/>
      <c r="S40" s="255"/>
      <c r="T40" s="155">
        <f t="shared" si="6"/>
        <v>0</v>
      </c>
      <c r="U40" s="86">
        <f t="shared" si="7"/>
        <v>0</v>
      </c>
      <c r="V40" s="248"/>
      <c r="W40" s="256">
        <f t="shared" si="8"/>
        <v>0</v>
      </c>
      <c r="X40" s="256">
        <f t="shared" si="9"/>
        <v>0</v>
      </c>
      <c r="Y40" s="256">
        <f t="shared" si="10"/>
        <v>0</v>
      </c>
      <c r="Z40" s="86">
        <f t="shared" si="11"/>
        <v>0</v>
      </c>
      <c r="AB40" s="10" t="s">
        <v>30</v>
      </c>
    </row>
    <row r="41" spans="2:28" s="139" customFormat="1" ht="24" customHeight="1">
      <c r="B41" s="10" t="s">
        <v>31</v>
      </c>
      <c r="C41" s="255"/>
      <c r="D41" s="255"/>
      <c r="E41" s="155">
        <f t="shared" si="0"/>
        <v>0</v>
      </c>
      <c r="F41" s="86">
        <f t="shared" si="1"/>
        <v>0</v>
      </c>
      <c r="G41" s="248"/>
      <c r="H41" s="255"/>
      <c r="I41" s="255"/>
      <c r="J41" s="155">
        <f t="shared" si="2"/>
        <v>0</v>
      </c>
      <c r="K41" s="86">
        <f t="shared" si="3"/>
        <v>0</v>
      </c>
      <c r="L41" s="248"/>
      <c r="M41" s="255"/>
      <c r="N41" s="255"/>
      <c r="O41" s="155">
        <f t="shared" si="4"/>
        <v>0</v>
      </c>
      <c r="P41" s="86">
        <f t="shared" si="5"/>
        <v>0</v>
      </c>
      <c r="Q41" s="248"/>
      <c r="R41" s="255"/>
      <c r="S41" s="255"/>
      <c r="T41" s="155">
        <f t="shared" si="6"/>
        <v>0</v>
      </c>
      <c r="U41" s="86">
        <f t="shared" si="7"/>
        <v>0</v>
      </c>
      <c r="V41" s="248"/>
      <c r="W41" s="256">
        <f t="shared" si="8"/>
        <v>0</v>
      </c>
      <c r="X41" s="256">
        <f t="shared" si="9"/>
        <v>0</v>
      </c>
      <c r="Y41" s="256">
        <f t="shared" si="10"/>
        <v>0</v>
      </c>
      <c r="Z41" s="86">
        <f t="shared" si="11"/>
        <v>0</v>
      </c>
      <c r="AB41" s="10" t="s">
        <v>31</v>
      </c>
    </row>
    <row r="42" spans="2:28" s="139" customFormat="1" ht="24" customHeight="1">
      <c r="B42" s="10" t="s">
        <v>32</v>
      </c>
      <c r="C42" s="255"/>
      <c r="D42" s="255"/>
      <c r="E42" s="155">
        <f t="shared" si="0"/>
        <v>0</v>
      </c>
      <c r="F42" s="86">
        <f t="shared" si="1"/>
        <v>0</v>
      </c>
      <c r="G42" s="248"/>
      <c r="H42" s="255"/>
      <c r="I42" s="255"/>
      <c r="J42" s="155">
        <f t="shared" si="2"/>
        <v>0</v>
      </c>
      <c r="K42" s="86">
        <f t="shared" si="3"/>
        <v>0</v>
      </c>
      <c r="L42" s="248"/>
      <c r="M42" s="255"/>
      <c r="N42" s="255"/>
      <c r="O42" s="155">
        <f t="shared" si="4"/>
        <v>0</v>
      </c>
      <c r="P42" s="86">
        <f t="shared" si="5"/>
        <v>0</v>
      </c>
      <c r="Q42" s="248"/>
      <c r="R42" s="255"/>
      <c r="S42" s="255"/>
      <c r="T42" s="155">
        <f t="shared" si="6"/>
        <v>0</v>
      </c>
      <c r="U42" s="86">
        <f t="shared" si="7"/>
        <v>0</v>
      </c>
      <c r="V42" s="248"/>
      <c r="W42" s="256">
        <f t="shared" si="8"/>
        <v>0</v>
      </c>
      <c r="X42" s="256">
        <f t="shared" si="9"/>
        <v>0</v>
      </c>
      <c r="Y42" s="256">
        <f t="shared" si="10"/>
        <v>0</v>
      </c>
      <c r="Z42" s="86">
        <f t="shared" si="11"/>
        <v>0</v>
      </c>
      <c r="AB42" s="10" t="s">
        <v>32</v>
      </c>
    </row>
    <row r="43" spans="2:28" s="139" customFormat="1" ht="24" customHeight="1">
      <c r="B43" s="10" t="s">
        <v>33</v>
      </c>
      <c r="C43" s="255"/>
      <c r="D43" s="255"/>
      <c r="E43" s="155">
        <f t="shared" si="0"/>
        <v>0</v>
      </c>
      <c r="F43" s="86">
        <f t="shared" si="1"/>
        <v>0</v>
      </c>
      <c r="G43" s="248"/>
      <c r="H43" s="255"/>
      <c r="I43" s="255"/>
      <c r="J43" s="155">
        <f t="shared" si="2"/>
        <v>0</v>
      </c>
      <c r="K43" s="86">
        <f t="shared" si="3"/>
        <v>0</v>
      </c>
      <c r="L43" s="248"/>
      <c r="M43" s="255"/>
      <c r="N43" s="255"/>
      <c r="O43" s="155">
        <f t="shared" si="4"/>
        <v>0</v>
      </c>
      <c r="P43" s="86">
        <f t="shared" si="5"/>
        <v>0</v>
      </c>
      <c r="Q43" s="248"/>
      <c r="R43" s="255"/>
      <c r="S43" s="255"/>
      <c r="T43" s="155">
        <f t="shared" si="6"/>
        <v>0</v>
      </c>
      <c r="U43" s="86">
        <f t="shared" si="7"/>
        <v>0</v>
      </c>
      <c r="V43" s="248"/>
      <c r="W43" s="256">
        <f t="shared" si="8"/>
        <v>0</v>
      </c>
      <c r="X43" s="256">
        <f t="shared" si="9"/>
        <v>0</v>
      </c>
      <c r="Y43" s="256">
        <f t="shared" si="10"/>
        <v>0</v>
      </c>
      <c r="Z43" s="86">
        <f t="shared" si="11"/>
        <v>0</v>
      </c>
      <c r="AB43" s="10" t="s">
        <v>33</v>
      </c>
    </row>
    <row r="44" spans="6:26" ht="24" customHeight="1">
      <c r="F44" s="23"/>
      <c r="G44" s="23"/>
      <c r="K44" s="23"/>
      <c r="L44" s="23"/>
      <c r="P44" s="23"/>
      <c r="Q44" s="23"/>
      <c r="U44" s="23"/>
      <c r="V44" s="23"/>
      <c r="W44" s="257"/>
      <c r="X44" s="257"/>
      <c r="Y44" s="257"/>
      <c r="Z44" s="23"/>
    </row>
    <row r="45" spans="2:28" s="139" customFormat="1" ht="24" customHeight="1" thickBot="1">
      <c r="B45" s="156" t="s">
        <v>79</v>
      </c>
      <c r="C45" s="90">
        <f>SUM(C17:C44)</f>
        <v>0</v>
      </c>
      <c r="D45" s="90">
        <f>SUM(D17:D44)</f>
        <v>0</v>
      </c>
      <c r="E45" s="90">
        <f>SUM(E17:E44)</f>
        <v>0</v>
      </c>
      <c r="F45" s="91">
        <f>SUM(F17:F44)</f>
        <v>0</v>
      </c>
      <c r="G45" s="91"/>
      <c r="H45" s="90">
        <f>SUM(H17:H44)</f>
        <v>0</v>
      </c>
      <c r="I45" s="90">
        <f>SUM(I17:I44)</f>
        <v>0</v>
      </c>
      <c r="J45" s="90">
        <f>SUM(J17:J44)</f>
        <v>0</v>
      </c>
      <c r="K45" s="91">
        <f>SUM(K17:K44)</f>
        <v>0</v>
      </c>
      <c r="L45" s="91"/>
      <c r="M45" s="90">
        <f>SUM(M17:M44)</f>
        <v>0</v>
      </c>
      <c r="N45" s="90">
        <f>SUM(N17:N44)</f>
        <v>0</v>
      </c>
      <c r="O45" s="90">
        <f>SUM(O17:O44)</f>
        <v>0</v>
      </c>
      <c r="P45" s="91">
        <f>SUM(P17:P44)</f>
        <v>0</v>
      </c>
      <c r="Q45" s="91"/>
      <c r="R45" s="90">
        <f>SUM(R17:R44)</f>
        <v>0</v>
      </c>
      <c r="S45" s="90">
        <f>SUM(S17:S44)</f>
        <v>0</v>
      </c>
      <c r="T45" s="90">
        <f>SUM(T17:T44)</f>
        <v>0</v>
      </c>
      <c r="U45" s="91">
        <f>SUM(U17:U44)</f>
        <v>0</v>
      </c>
      <c r="V45" s="91"/>
      <c r="W45" s="90">
        <f>SUM(W17:W44)</f>
        <v>0</v>
      </c>
      <c r="X45" s="90">
        <f>SUM(X17:X44)</f>
        <v>0</v>
      </c>
      <c r="Y45" s="90">
        <f>SUM(Y17:Y44)</f>
        <v>0</v>
      </c>
      <c r="Z45" s="91">
        <f>SUM(Z17:Z44)</f>
        <v>0</v>
      </c>
      <c r="AA45" s="156"/>
      <c r="AB45" s="156" t="s">
        <v>79</v>
      </c>
    </row>
    <row r="46" spans="6:26" ht="12">
      <c r="F46" s="23"/>
      <c r="G46" s="23"/>
      <c r="K46" s="23"/>
      <c r="L46" s="23"/>
      <c r="P46" s="23"/>
      <c r="Q46" s="23"/>
      <c r="U46" s="23"/>
      <c r="V46" s="23"/>
      <c r="Z46" s="23"/>
    </row>
    <row r="47" spans="6:26" ht="12">
      <c r="F47" s="23"/>
      <c r="G47" s="23"/>
      <c r="K47" s="23"/>
      <c r="L47" s="23"/>
      <c r="P47" s="23"/>
      <c r="Q47" s="23"/>
      <c r="U47" s="23"/>
      <c r="V47" s="23"/>
      <c r="Z47" s="23"/>
    </row>
    <row r="48" spans="6:26" ht="12">
      <c r="F48" s="23"/>
      <c r="G48" s="23"/>
      <c r="K48" s="23"/>
      <c r="L48" s="23"/>
      <c r="P48" s="23"/>
      <c r="Q48" s="23"/>
      <c r="U48" s="23"/>
      <c r="V48" s="23"/>
      <c r="Z48" s="23"/>
    </row>
    <row r="49" spans="6:26" ht="12">
      <c r="F49" s="23"/>
      <c r="G49" s="23"/>
      <c r="K49" s="23"/>
      <c r="L49" s="23"/>
      <c r="P49" s="23"/>
      <c r="Q49" s="23"/>
      <c r="U49" s="23"/>
      <c r="V49" s="23"/>
      <c r="Z49" s="23"/>
    </row>
    <row r="50" spans="6:26" ht="12">
      <c r="F50" s="23"/>
      <c r="G50" s="23"/>
      <c r="K50" s="23"/>
      <c r="L50" s="23"/>
      <c r="P50" s="23"/>
      <c r="Q50" s="23"/>
      <c r="U50" s="23"/>
      <c r="V50" s="23"/>
      <c r="Z50" s="23"/>
    </row>
    <row r="51" spans="6:27" ht="12">
      <c r="F51" s="92"/>
      <c r="G51" s="92"/>
      <c r="K51" s="92"/>
      <c r="L51" s="92"/>
      <c r="P51" s="92"/>
      <c r="Q51" s="92"/>
      <c r="U51" s="92"/>
      <c r="V51" s="92"/>
      <c r="Z51" s="92"/>
      <c r="AA51" s="143"/>
    </row>
    <row r="52" spans="6:27" ht="12">
      <c r="F52" s="92"/>
      <c r="G52" s="92"/>
      <c r="K52" s="92"/>
      <c r="L52" s="92"/>
      <c r="P52" s="92"/>
      <c r="Q52" s="92"/>
      <c r="U52" s="92"/>
      <c r="V52" s="92"/>
      <c r="Z52" s="92"/>
      <c r="AA52" s="143"/>
    </row>
    <row r="53" spans="6:27" ht="12">
      <c r="F53" s="92"/>
      <c r="G53" s="92"/>
      <c r="K53" s="92"/>
      <c r="L53" s="92"/>
      <c r="P53" s="92"/>
      <c r="Q53" s="92"/>
      <c r="U53" s="92"/>
      <c r="V53" s="92"/>
      <c r="Z53" s="92"/>
      <c r="AA53" s="143"/>
    </row>
    <row r="54" spans="6:27" ht="12">
      <c r="F54" s="92"/>
      <c r="G54" s="92"/>
      <c r="K54" s="92"/>
      <c r="L54" s="92"/>
      <c r="P54" s="92"/>
      <c r="Q54" s="92"/>
      <c r="U54" s="92"/>
      <c r="V54" s="92"/>
      <c r="Z54" s="92"/>
      <c r="AA54" s="143"/>
    </row>
    <row r="55" spans="6:26" ht="12">
      <c r="F55" s="23"/>
      <c r="G55" s="23"/>
      <c r="K55" s="23"/>
      <c r="L55" s="23"/>
      <c r="P55" s="23"/>
      <c r="Q55" s="23"/>
      <c r="U55" s="23"/>
      <c r="V55" s="23"/>
      <c r="Z55" s="23"/>
    </row>
    <row r="56" spans="6:26" ht="12">
      <c r="F56" s="23"/>
      <c r="G56" s="23"/>
      <c r="K56" s="23"/>
      <c r="L56" s="23"/>
      <c r="P56" s="23"/>
      <c r="Q56" s="23"/>
      <c r="U56" s="23"/>
      <c r="V56" s="23"/>
      <c r="Z56" s="23"/>
    </row>
    <row r="57" spans="6:26" ht="12">
      <c r="F57" s="23"/>
      <c r="G57" s="23"/>
      <c r="K57" s="23"/>
      <c r="L57" s="23"/>
      <c r="P57" s="23"/>
      <c r="Q57" s="23"/>
      <c r="U57" s="23"/>
      <c r="V57" s="23"/>
      <c r="Z57" s="23"/>
    </row>
    <row r="58" spans="6:26" ht="12">
      <c r="F58" s="23"/>
      <c r="G58" s="23"/>
      <c r="K58" s="23"/>
      <c r="L58" s="23"/>
      <c r="P58" s="23"/>
      <c r="Q58" s="23"/>
      <c r="U58" s="23"/>
      <c r="V58" s="23"/>
      <c r="Z58" s="23"/>
    </row>
    <row r="59" spans="6:26" ht="12">
      <c r="F59" s="23"/>
      <c r="G59" s="23"/>
      <c r="K59" s="23"/>
      <c r="L59" s="23"/>
      <c r="P59" s="23"/>
      <c r="Q59" s="23"/>
      <c r="U59" s="23"/>
      <c r="V59" s="23"/>
      <c r="Z59" s="23"/>
    </row>
    <row r="60" spans="6:26" ht="12">
      <c r="F60" s="23"/>
      <c r="G60" s="23"/>
      <c r="K60" s="23"/>
      <c r="L60" s="23"/>
      <c r="P60" s="23"/>
      <c r="Q60" s="23"/>
      <c r="U60" s="23"/>
      <c r="V60" s="23"/>
      <c r="Z60" s="23"/>
    </row>
    <row r="61" spans="6:26" ht="12">
      <c r="F61" s="23"/>
      <c r="G61" s="23"/>
      <c r="K61" s="23"/>
      <c r="L61" s="23"/>
      <c r="P61" s="23"/>
      <c r="Q61" s="23"/>
      <c r="U61" s="23"/>
      <c r="V61" s="23"/>
      <c r="Z61" s="23"/>
    </row>
    <row r="62" spans="6:26" ht="12">
      <c r="F62" s="23"/>
      <c r="G62" s="23"/>
      <c r="K62" s="23"/>
      <c r="L62" s="23"/>
      <c r="P62" s="23"/>
      <c r="Q62" s="23"/>
      <c r="U62" s="23"/>
      <c r="V62" s="23"/>
      <c r="Z62" s="23"/>
    </row>
    <row r="63" spans="6:26" ht="12">
      <c r="F63" s="23"/>
      <c r="G63" s="23"/>
      <c r="K63" s="23"/>
      <c r="L63" s="23"/>
      <c r="P63" s="23"/>
      <c r="Q63" s="23"/>
      <c r="U63" s="23"/>
      <c r="V63" s="23"/>
      <c r="Z63" s="23"/>
    </row>
    <row r="64" spans="6:26" ht="12">
      <c r="F64" s="23"/>
      <c r="G64" s="23"/>
      <c r="K64" s="23"/>
      <c r="L64" s="23"/>
      <c r="P64" s="23"/>
      <c r="Q64" s="23"/>
      <c r="U64" s="23"/>
      <c r="V64" s="23"/>
      <c r="Z64" s="23"/>
    </row>
    <row r="65" spans="6:26" ht="12">
      <c r="F65" s="23"/>
      <c r="G65" s="23"/>
      <c r="K65" s="23"/>
      <c r="L65" s="23"/>
      <c r="P65" s="23"/>
      <c r="Q65" s="23"/>
      <c r="U65" s="23"/>
      <c r="V65" s="23"/>
      <c r="Z65" s="23"/>
    </row>
    <row r="66" spans="6:26" ht="12">
      <c r="F66" s="23"/>
      <c r="G66" s="23"/>
      <c r="K66" s="23"/>
      <c r="L66" s="23"/>
      <c r="P66" s="23"/>
      <c r="Q66" s="23"/>
      <c r="U66" s="23"/>
      <c r="V66" s="23"/>
      <c r="Z66" s="23"/>
    </row>
    <row r="67" spans="6:26" ht="12">
      <c r="F67" s="23"/>
      <c r="G67" s="23"/>
      <c r="K67" s="23"/>
      <c r="L67" s="23"/>
      <c r="P67" s="23"/>
      <c r="Q67" s="23"/>
      <c r="U67" s="23"/>
      <c r="V67" s="23"/>
      <c r="Z67" s="23"/>
    </row>
    <row r="68" spans="6:26" ht="12">
      <c r="F68" s="23"/>
      <c r="G68" s="23"/>
      <c r="K68" s="23"/>
      <c r="L68" s="23"/>
      <c r="P68" s="23"/>
      <c r="Q68" s="23"/>
      <c r="U68" s="23"/>
      <c r="V68" s="23"/>
      <c r="Z68" s="23"/>
    </row>
    <row r="69" spans="6:26" ht="12">
      <c r="F69" s="23"/>
      <c r="G69" s="23"/>
      <c r="K69" s="23"/>
      <c r="L69" s="23"/>
      <c r="P69" s="23"/>
      <c r="Q69" s="23"/>
      <c r="U69" s="23"/>
      <c r="V69" s="23"/>
      <c r="Z69" s="23"/>
    </row>
  </sheetData>
  <sheetProtection/>
  <mergeCells count="21">
    <mergeCell ref="C11:F11"/>
    <mergeCell ref="H11:K11"/>
    <mergeCell ref="M11:P11"/>
    <mergeCell ref="R11:U11"/>
    <mergeCell ref="W14:Y14"/>
    <mergeCell ref="Z1:AB3"/>
    <mergeCell ref="M13:P13"/>
    <mergeCell ref="M14:O14"/>
    <mergeCell ref="U1:U3"/>
    <mergeCell ref="R13:U13"/>
    <mergeCell ref="R14:T14"/>
    <mergeCell ref="W11:Z11"/>
    <mergeCell ref="F1:F3"/>
    <mergeCell ref="C13:F13"/>
    <mergeCell ref="AB13:AB14"/>
    <mergeCell ref="C14:E14"/>
    <mergeCell ref="K1:K3"/>
    <mergeCell ref="H13:K13"/>
    <mergeCell ref="H14:J14"/>
    <mergeCell ref="P1:P3"/>
    <mergeCell ref="W13:Z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E9"/>
  <sheetViews>
    <sheetView zoomScale="85" zoomScaleNormal="85" zoomScalePageLayoutView="0" workbookViewId="0" topLeftCell="A1">
      <selection activeCell="E14" sqref="E14"/>
    </sheetView>
  </sheetViews>
  <sheetFormatPr defaultColWidth="10.7109375" defaultRowHeight="12.75"/>
  <cols>
    <col min="1" max="1" width="5.00390625" style="1" customWidth="1"/>
    <col min="2" max="2" width="9.28125" style="1" bestFit="1" customWidth="1"/>
    <col min="3" max="3" width="6.7109375" style="1" customWidth="1"/>
    <col min="4" max="4" width="6.7109375" style="163" customWidth="1"/>
    <col min="5" max="5" width="7.28125" style="163" customWidth="1"/>
    <col min="6" max="6" width="18.7109375" style="1" bestFit="1" customWidth="1"/>
    <col min="7" max="7" width="8.7109375" style="1" bestFit="1" customWidth="1"/>
    <col min="8" max="8" width="3.57421875" style="1" bestFit="1" customWidth="1"/>
    <col min="9" max="11" width="12.00390625" style="160" customWidth="1"/>
    <col min="12" max="12" width="2.421875" style="1" customWidth="1"/>
    <col min="13" max="13" width="16.421875" style="1" bestFit="1" customWidth="1"/>
    <col min="14" max="14" width="16.7109375" style="1" bestFit="1" customWidth="1"/>
    <col min="15" max="15" width="7.421875" style="1" bestFit="1" customWidth="1"/>
    <col min="16" max="16" width="10.421875" style="1" bestFit="1" customWidth="1"/>
    <col min="17" max="17" width="5.57421875" style="1" customWidth="1"/>
    <col min="18" max="18" width="8.28125" style="157" customWidth="1"/>
    <col min="19" max="16384" width="10.7109375" style="1" customWidth="1"/>
  </cols>
  <sheetData>
    <row r="1" spans="3:20" ht="12.75" customHeight="1">
      <c r="C1" s="157"/>
      <c r="D1" s="158"/>
      <c r="E1" s="158"/>
      <c r="F1" s="159"/>
      <c r="L1" s="157"/>
      <c r="N1" s="157"/>
      <c r="O1" s="204" t="s">
        <v>111</v>
      </c>
      <c r="P1" s="204"/>
      <c r="Q1" s="204"/>
      <c r="R1" s="204"/>
      <c r="T1" s="157"/>
    </row>
    <row r="2" spans="3:20" ht="12.75">
      <c r="C2" s="157"/>
      <c r="D2" s="158"/>
      <c r="E2" s="158"/>
      <c r="F2" s="159"/>
      <c r="L2" s="157"/>
      <c r="N2" s="157"/>
      <c r="O2" s="204"/>
      <c r="P2" s="204"/>
      <c r="Q2" s="204"/>
      <c r="R2" s="204"/>
      <c r="T2" s="157"/>
    </row>
    <row r="3" spans="3:20" ht="27" customHeight="1">
      <c r="C3" s="157"/>
      <c r="D3" s="158"/>
      <c r="E3" s="158"/>
      <c r="F3" s="159"/>
      <c r="L3" s="157"/>
      <c r="N3" s="157"/>
      <c r="O3" s="204"/>
      <c r="P3" s="204"/>
      <c r="Q3" s="204"/>
      <c r="R3" s="204"/>
      <c r="T3" s="157"/>
    </row>
    <row r="4" spans="3:31" ht="12">
      <c r="C4" s="157"/>
      <c r="D4" s="158"/>
      <c r="E4" s="158"/>
      <c r="F4" s="159"/>
      <c r="L4" s="157"/>
      <c r="N4" s="157"/>
      <c r="P4" s="157"/>
      <c r="T4" s="157"/>
      <c r="AE4" s="161"/>
    </row>
    <row r="5" spans="1:6" ht="45" customHeight="1">
      <c r="A5" s="32"/>
      <c r="B5" s="162" t="s">
        <v>141</v>
      </c>
      <c r="F5" s="157"/>
    </row>
    <row r="6" spans="1:18" ht="26.25" customHeight="1">
      <c r="A6" s="32"/>
      <c r="B6" s="164" t="s">
        <v>0</v>
      </c>
      <c r="C6" s="258"/>
      <c r="D6" s="259"/>
      <c r="E6" s="259"/>
      <c r="F6" s="260"/>
      <c r="G6" s="261"/>
      <c r="H6" s="261"/>
      <c r="I6" s="262"/>
      <c r="J6" s="262"/>
      <c r="K6" s="262"/>
      <c r="L6" s="258"/>
      <c r="N6" s="164" t="s">
        <v>100</v>
      </c>
      <c r="O6" s="167"/>
      <c r="P6" s="166" t="s">
        <v>122</v>
      </c>
      <c r="Q6" s="166"/>
      <c r="R6" s="165"/>
    </row>
    <row r="7" spans="1:6" ht="12">
      <c r="A7" s="32"/>
      <c r="B7" s="168"/>
      <c r="F7" s="157"/>
    </row>
    <row r="8" spans="3:31" ht="12">
      <c r="C8" s="157"/>
      <c r="D8" s="158"/>
      <c r="E8" s="158"/>
      <c r="F8" s="159"/>
      <c r="L8" s="157"/>
      <c r="N8" s="157"/>
      <c r="P8" s="157"/>
      <c r="T8" s="157"/>
      <c r="AE8" s="161"/>
    </row>
    <row r="9" spans="2:18" s="169" customFormat="1" ht="54.75" customHeight="1">
      <c r="B9" s="170" t="s">
        <v>71</v>
      </c>
      <c r="C9" s="170" t="s">
        <v>117</v>
      </c>
      <c r="D9" s="170" t="s">
        <v>112</v>
      </c>
      <c r="E9" s="170" t="s">
        <v>118</v>
      </c>
      <c r="F9" s="170" t="s">
        <v>82</v>
      </c>
      <c r="G9" s="170" t="s">
        <v>83</v>
      </c>
      <c r="H9" s="171" t="s">
        <v>42</v>
      </c>
      <c r="I9" s="172" t="s">
        <v>119</v>
      </c>
      <c r="J9" s="172" t="s">
        <v>120</v>
      </c>
      <c r="K9" s="172" t="s">
        <v>121</v>
      </c>
      <c r="L9" s="173"/>
      <c r="M9" s="170" t="s">
        <v>57</v>
      </c>
      <c r="N9" s="170" t="s">
        <v>58</v>
      </c>
      <c r="O9" s="170" t="s">
        <v>59</v>
      </c>
      <c r="P9" s="170" t="s">
        <v>60</v>
      </c>
      <c r="Q9" s="170" t="s">
        <v>87</v>
      </c>
      <c r="R9" s="174" t="s">
        <v>88</v>
      </c>
    </row>
  </sheetData>
  <sheetProtection/>
  <mergeCells count="1">
    <mergeCell ref="O1:R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68"/>
  <sheetViews>
    <sheetView zoomScale="70" zoomScaleNormal="70" zoomScalePageLayoutView="0" workbookViewId="0" topLeftCell="A1">
      <selection activeCell="F4" sqref="F4"/>
    </sheetView>
  </sheetViews>
  <sheetFormatPr defaultColWidth="11.421875" defaultRowHeight="12.75"/>
  <cols>
    <col min="1" max="1" width="5.140625" style="63" customWidth="1"/>
    <col min="2" max="2" width="7.57421875" style="63" customWidth="1"/>
    <col min="3" max="5" width="11.00390625" style="63" customWidth="1"/>
    <col min="6" max="6" width="24.140625" style="63" customWidth="1"/>
    <col min="7" max="7" width="2.28125" style="63" customWidth="1"/>
    <col min="8" max="10" width="11.00390625" style="63" customWidth="1"/>
    <col min="11" max="11" width="24.140625" style="63" customWidth="1"/>
    <col min="12" max="12" width="2.28125" style="63" customWidth="1"/>
    <col min="13" max="16" width="18.7109375" style="63" customWidth="1"/>
    <col min="17" max="17" width="2.28125" style="63" customWidth="1"/>
    <col min="18" max="18" width="7.421875" style="63" bestFit="1" customWidth="1"/>
    <col min="19" max="16384" width="11.421875" style="63" customWidth="1"/>
  </cols>
  <sheetData>
    <row r="1" spans="1:16" s="1" customFormat="1" ht="12.75" customHeight="1">
      <c r="A1" s="32"/>
      <c r="N1" s="204" t="s">
        <v>111</v>
      </c>
      <c r="O1" s="204"/>
      <c r="P1" s="204"/>
    </row>
    <row r="2" spans="1:16" s="1" customFormat="1" ht="12.75">
      <c r="A2" s="32"/>
      <c r="N2" s="204"/>
      <c r="O2" s="204"/>
      <c r="P2" s="204"/>
    </row>
    <row r="3" spans="1:16" s="1" customFormat="1" ht="27.75" customHeight="1">
      <c r="A3" s="32"/>
      <c r="N3" s="204"/>
      <c r="O3" s="204"/>
      <c r="P3" s="204"/>
    </row>
    <row r="4" s="1" customFormat="1" ht="7.5" customHeight="1">
      <c r="A4" s="32"/>
    </row>
    <row r="5" spans="1:8" s="3" customFormat="1" ht="27" customHeight="1">
      <c r="A5" s="32"/>
      <c r="B5" s="3" t="s">
        <v>128</v>
      </c>
      <c r="H5" s="3" t="s">
        <v>69</v>
      </c>
    </row>
    <row r="6" spans="6:18" ht="12.75" customHeight="1">
      <c r="F6" s="64"/>
      <c r="K6" s="64"/>
      <c r="L6" s="65"/>
      <c r="P6" s="64"/>
      <c r="Q6" s="209"/>
      <c r="R6" s="209"/>
    </row>
    <row r="7" spans="6:16" ht="12.75" customHeight="1">
      <c r="F7" s="64"/>
      <c r="K7" s="64"/>
      <c r="L7" s="65"/>
      <c r="P7" s="64"/>
    </row>
    <row r="8" spans="2:15" ht="30" customHeight="1">
      <c r="B8" s="66" t="s">
        <v>70</v>
      </c>
      <c r="C8" s="67"/>
      <c r="D8" s="67"/>
      <c r="E8" s="67"/>
      <c r="F8" s="67"/>
      <c r="G8" s="67"/>
      <c r="I8" s="66" t="s">
        <v>98</v>
      </c>
      <c r="J8" s="66"/>
      <c r="K8" s="119" t="s">
        <v>99</v>
      </c>
      <c r="L8" s="119"/>
      <c r="M8" s="120"/>
      <c r="N8" s="66"/>
      <c r="O8" s="66"/>
    </row>
    <row r="9" spans="2:17" ht="19.5">
      <c r="B9" s="68"/>
      <c r="G9" s="64"/>
      <c r="L9" s="64"/>
      <c r="Q9" s="64"/>
    </row>
    <row r="10" spans="2:17" s="72" customFormat="1" ht="25.5" customHeight="1">
      <c r="B10" s="72" t="s">
        <v>71</v>
      </c>
      <c r="C10" s="122"/>
      <c r="D10" s="67"/>
      <c r="E10" s="67"/>
      <c r="F10" s="67"/>
      <c r="G10" s="67"/>
      <c r="H10" s="63"/>
      <c r="I10" s="63"/>
      <c r="J10" s="63"/>
      <c r="K10" s="63"/>
      <c r="L10" s="63"/>
      <c r="M10" s="63"/>
      <c r="N10" s="63"/>
      <c r="O10" s="63"/>
      <c r="P10" s="63"/>
      <c r="Q10" s="73"/>
    </row>
    <row r="11" spans="2:17" ht="19.5">
      <c r="B11" s="68"/>
      <c r="G11" s="64"/>
      <c r="L11" s="64"/>
      <c r="Q11" s="64"/>
    </row>
    <row r="12" spans="2:18" s="74" customFormat="1" ht="15.75" customHeight="1">
      <c r="B12" s="106"/>
      <c r="C12" s="212" t="s">
        <v>106</v>
      </c>
      <c r="D12" s="212"/>
      <c r="E12" s="212"/>
      <c r="F12" s="212"/>
      <c r="G12" s="73"/>
      <c r="H12" s="212" t="s">
        <v>107</v>
      </c>
      <c r="I12" s="212"/>
      <c r="J12" s="212"/>
      <c r="K12" s="212"/>
      <c r="L12" s="76"/>
      <c r="M12" s="213" t="s">
        <v>34</v>
      </c>
      <c r="N12" s="213"/>
      <c r="O12" s="213"/>
      <c r="P12" s="213"/>
      <c r="Q12" s="76"/>
      <c r="R12" s="210" t="s">
        <v>73</v>
      </c>
    </row>
    <row r="13" spans="2:18" s="79" customFormat="1" ht="12.75" customHeight="1">
      <c r="B13" s="107"/>
      <c r="C13" s="206" t="s">
        <v>105</v>
      </c>
      <c r="D13" s="206"/>
      <c r="E13" s="206"/>
      <c r="F13" s="80" t="s">
        <v>5</v>
      </c>
      <c r="G13" s="81"/>
      <c r="H13" s="206" t="s">
        <v>105</v>
      </c>
      <c r="I13" s="206"/>
      <c r="J13" s="206"/>
      <c r="K13" s="80" t="s">
        <v>5</v>
      </c>
      <c r="M13" s="206" t="s">
        <v>105</v>
      </c>
      <c r="N13" s="206"/>
      <c r="O13" s="206"/>
      <c r="P13" s="207" t="s">
        <v>5</v>
      </c>
      <c r="R13" s="211"/>
    </row>
    <row r="14" spans="2:18" s="79" customFormat="1" ht="12.75" customHeight="1">
      <c r="B14" s="77" t="s">
        <v>62</v>
      </c>
      <c r="C14" s="80" t="s">
        <v>103</v>
      </c>
      <c r="D14" s="80" t="s">
        <v>104</v>
      </c>
      <c r="E14" s="80" t="s">
        <v>34</v>
      </c>
      <c r="F14" s="82">
        <v>12</v>
      </c>
      <c r="G14" s="81"/>
      <c r="H14" s="80" t="s">
        <v>103</v>
      </c>
      <c r="I14" s="80" t="s">
        <v>104</v>
      </c>
      <c r="J14" s="80" t="s">
        <v>34</v>
      </c>
      <c r="K14" s="82">
        <v>6</v>
      </c>
      <c r="M14" s="80" t="s">
        <v>103</v>
      </c>
      <c r="N14" s="80" t="s">
        <v>104</v>
      </c>
      <c r="O14" s="80" t="s">
        <v>34</v>
      </c>
      <c r="P14" s="208"/>
      <c r="R14" s="77"/>
    </row>
    <row r="15" spans="2:18" s="114" customFormat="1" ht="12.75" customHeight="1">
      <c r="B15" s="115"/>
      <c r="C15" s="112"/>
      <c r="D15" s="112"/>
      <c r="E15" s="112"/>
      <c r="F15" s="113"/>
      <c r="H15" s="112"/>
      <c r="I15" s="112"/>
      <c r="J15" s="112"/>
      <c r="K15" s="113"/>
      <c r="M15" s="112"/>
      <c r="N15" s="112"/>
      <c r="O15" s="112"/>
      <c r="P15" s="113"/>
      <c r="R15" s="115"/>
    </row>
    <row r="16" spans="2:18" s="79" customFormat="1" ht="19.5" customHeight="1">
      <c r="B16" s="84" t="s">
        <v>7</v>
      </c>
      <c r="C16" s="85"/>
      <c r="D16" s="85"/>
      <c r="E16" s="118">
        <f>SUM(C16:D16)</f>
        <v>0</v>
      </c>
      <c r="F16" s="86">
        <f>SUM(E16*$F$14)</f>
        <v>0</v>
      </c>
      <c r="G16" s="81"/>
      <c r="H16" s="85"/>
      <c r="I16" s="85"/>
      <c r="J16" s="118">
        <f>SUM(H16:I16)</f>
        <v>0</v>
      </c>
      <c r="K16" s="86">
        <f>SUM(J16*$K$14)</f>
        <v>0</v>
      </c>
      <c r="M16" s="121">
        <f>SUM(C16+H16)</f>
        <v>0</v>
      </c>
      <c r="N16" s="121">
        <f>SUM(D16+I16)</f>
        <v>0</v>
      </c>
      <c r="O16" s="118">
        <f>SUM(M16:N16)</f>
        <v>0</v>
      </c>
      <c r="P16" s="86">
        <f>SUM(F16+K16)</f>
        <v>0</v>
      </c>
      <c r="R16" s="84" t="s">
        <v>7</v>
      </c>
    </row>
    <row r="17" spans="2:18" s="79" customFormat="1" ht="19.5" customHeight="1">
      <c r="B17" s="84" t="s">
        <v>8</v>
      </c>
      <c r="C17" s="85"/>
      <c r="D17" s="85"/>
      <c r="E17" s="118">
        <f aca="true" t="shared" si="0" ref="E17:E42">SUM(C17:D17)</f>
        <v>0</v>
      </c>
      <c r="F17" s="86">
        <f aca="true" t="shared" si="1" ref="F17:F42">SUM(E17*$F$14)</f>
        <v>0</v>
      </c>
      <c r="H17" s="85"/>
      <c r="I17" s="85"/>
      <c r="J17" s="118">
        <f aca="true" t="shared" si="2" ref="J17:J42">SUM(H17:I17)</f>
        <v>0</v>
      </c>
      <c r="K17" s="86">
        <f aca="true" t="shared" si="3" ref="K17:K42">SUM(J17*$K$14)</f>
        <v>0</v>
      </c>
      <c r="M17" s="121">
        <f aca="true" t="shared" si="4" ref="M17:M42">SUM(C17+H17)</f>
        <v>0</v>
      </c>
      <c r="N17" s="121">
        <f aca="true" t="shared" si="5" ref="N17:N42">SUM(D17+I17)</f>
        <v>0</v>
      </c>
      <c r="O17" s="118">
        <f aca="true" t="shared" si="6" ref="O17:O42">SUM(M17:N17)</f>
        <v>0</v>
      </c>
      <c r="P17" s="86">
        <f aca="true" t="shared" si="7" ref="P17:P42">SUM(F17+K17)</f>
        <v>0</v>
      </c>
      <c r="R17" s="84" t="s">
        <v>8</v>
      </c>
    </row>
    <row r="18" spans="2:18" s="79" customFormat="1" ht="19.5" customHeight="1">
      <c r="B18" s="84" t="s">
        <v>9</v>
      </c>
      <c r="C18" s="85"/>
      <c r="D18" s="85"/>
      <c r="E18" s="118">
        <f t="shared" si="0"/>
        <v>0</v>
      </c>
      <c r="F18" s="86">
        <f t="shared" si="1"/>
        <v>0</v>
      </c>
      <c r="H18" s="85"/>
      <c r="I18" s="85"/>
      <c r="J18" s="118">
        <f t="shared" si="2"/>
        <v>0</v>
      </c>
      <c r="K18" s="86">
        <f t="shared" si="3"/>
        <v>0</v>
      </c>
      <c r="M18" s="121">
        <f t="shared" si="4"/>
        <v>0</v>
      </c>
      <c r="N18" s="121">
        <f t="shared" si="5"/>
        <v>0</v>
      </c>
      <c r="O18" s="118">
        <f t="shared" si="6"/>
        <v>0</v>
      </c>
      <c r="P18" s="86">
        <f t="shared" si="7"/>
        <v>0</v>
      </c>
      <c r="R18" s="84" t="s">
        <v>9</v>
      </c>
    </row>
    <row r="19" spans="2:18" s="79" customFormat="1" ht="19.5" customHeight="1">
      <c r="B19" s="84" t="s">
        <v>10</v>
      </c>
      <c r="C19" s="85"/>
      <c r="D19" s="85"/>
      <c r="E19" s="118">
        <f t="shared" si="0"/>
        <v>0</v>
      </c>
      <c r="F19" s="86">
        <f t="shared" si="1"/>
        <v>0</v>
      </c>
      <c r="H19" s="85"/>
      <c r="I19" s="85"/>
      <c r="J19" s="118">
        <f t="shared" si="2"/>
        <v>0</v>
      </c>
      <c r="K19" s="86">
        <f t="shared" si="3"/>
        <v>0</v>
      </c>
      <c r="M19" s="121">
        <f t="shared" si="4"/>
        <v>0</v>
      </c>
      <c r="N19" s="121">
        <f t="shared" si="5"/>
        <v>0</v>
      </c>
      <c r="O19" s="118">
        <f t="shared" si="6"/>
        <v>0</v>
      </c>
      <c r="P19" s="86">
        <f t="shared" si="7"/>
        <v>0</v>
      </c>
      <c r="R19" s="84" t="s">
        <v>10</v>
      </c>
    </row>
    <row r="20" spans="2:18" s="79" customFormat="1" ht="19.5" customHeight="1">
      <c r="B20" s="84" t="s">
        <v>11</v>
      </c>
      <c r="C20" s="85"/>
      <c r="D20" s="85"/>
      <c r="E20" s="118">
        <f t="shared" si="0"/>
        <v>0</v>
      </c>
      <c r="F20" s="86">
        <f t="shared" si="1"/>
        <v>0</v>
      </c>
      <c r="H20" s="85"/>
      <c r="I20" s="85"/>
      <c r="J20" s="118">
        <f t="shared" si="2"/>
        <v>0</v>
      </c>
      <c r="K20" s="86">
        <f t="shared" si="3"/>
        <v>0</v>
      </c>
      <c r="M20" s="121">
        <f t="shared" si="4"/>
        <v>0</v>
      </c>
      <c r="N20" s="121">
        <f t="shared" si="5"/>
        <v>0</v>
      </c>
      <c r="O20" s="118">
        <f t="shared" si="6"/>
        <v>0</v>
      </c>
      <c r="P20" s="86">
        <f t="shared" si="7"/>
        <v>0</v>
      </c>
      <c r="R20" s="84" t="s">
        <v>11</v>
      </c>
    </row>
    <row r="21" spans="2:18" s="79" customFormat="1" ht="19.5" customHeight="1">
      <c r="B21" s="84" t="s">
        <v>12</v>
      </c>
      <c r="C21" s="85"/>
      <c r="D21" s="85"/>
      <c r="E21" s="118">
        <f t="shared" si="0"/>
        <v>0</v>
      </c>
      <c r="F21" s="86">
        <f t="shared" si="1"/>
        <v>0</v>
      </c>
      <c r="H21" s="85"/>
      <c r="I21" s="85"/>
      <c r="J21" s="118">
        <f t="shared" si="2"/>
        <v>0</v>
      </c>
      <c r="K21" s="86">
        <f t="shared" si="3"/>
        <v>0</v>
      </c>
      <c r="M21" s="121">
        <f t="shared" si="4"/>
        <v>0</v>
      </c>
      <c r="N21" s="121">
        <f t="shared" si="5"/>
        <v>0</v>
      </c>
      <c r="O21" s="118">
        <f t="shared" si="6"/>
        <v>0</v>
      </c>
      <c r="P21" s="86">
        <f t="shared" si="7"/>
        <v>0</v>
      </c>
      <c r="R21" s="84" t="s">
        <v>12</v>
      </c>
    </row>
    <row r="22" spans="2:18" s="79" customFormat="1" ht="19.5" customHeight="1">
      <c r="B22" s="84" t="s">
        <v>13</v>
      </c>
      <c r="C22" s="85"/>
      <c r="D22" s="85"/>
      <c r="E22" s="118">
        <f t="shared" si="0"/>
        <v>0</v>
      </c>
      <c r="F22" s="86">
        <f t="shared" si="1"/>
        <v>0</v>
      </c>
      <c r="H22" s="85"/>
      <c r="I22" s="85"/>
      <c r="J22" s="118">
        <f t="shared" si="2"/>
        <v>0</v>
      </c>
      <c r="K22" s="86">
        <f t="shared" si="3"/>
        <v>0</v>
      </c>
      <c r="M22" s="121">
        <f t="shared" si="4"/>
        <v>0</v>
      </c>
      <c r="N22" s="121">
        <f t="shared" si="5"/>
        <v>0</v>
      </c>
      <c r="O22" s="118">
        <f t="shared" si="6"/>
        <v>0</v>
      </c>
      <c r="P22" s="86">
        <f t="shared" si="7"/>
        <v>0</v>
      </c>
      <c r="R22" s="84" t="s">
        <v>13</v>
      </c>
    </row>
    <row r="23" spans="2:18" s="79" customFormat="1" ht="19.5" customHeight="1">
      <c r="B23" s="84" t="s">
        <v>14</v>
      </c>
      <c r="C23" s="85"/>
      <c r="D23" s="85"/>
      <c r="E23" s="118">
        <f t="shared" si="0"/>
        <v>0</v>
      </c>
      <c r="F23" s="86">
        <f t="shared" si="1"/>
        <v>0</v>
      </c>
      <c r="H23" s="85"/>
      <c r="I23" s="85"/>
      <c r="J23" s="118">
        <f t="shared" si="2"/>
        <v>0</v>
      </c>
      <c r="K23" s="86">
        <f t="shared" si="3"/>
        <v>0</v>
      </c>
      <c r="M23" s="121">
        <f t="shared" si="4"/>
        <v>0</v>
      </c>
      <c r="N23" s="121">
        <f t="shared" si="5"/>
        <v>0</v>
      </c>
      <c r="O23" s="118">
        <f t="shared" si="6"/>
        <v>0</v>
      </c>
      <c r="P23" s="86">
        <f t="shared" si="7"/>
        <v>0</v>
      </c>
      <c r="R23" s="84" t="s">
        <v>14</v>
      </c>
    </row>
    <row r="24" spans="2:18" s="79" customFormat="1" ht="19.5" customHeight="1">
      <c r="B24" s="84" t="s">
        <v>15</v>
      </c>
      <c r="C24" s="85"/>
      <c r="D24" s="85"/>
      <c r="E24" s="118">
        <f t="shared" si="0"/>
        <v>0</v>
      </c>
      <c r="F24" s="86">
        <f t="shared" si="1"/>
        <v>0</v>
      </c>
      <c r="H24" s="85"/>
      <c r="I24" s="85"/>
      <c r="J24" s="118">
        <f t="shared" si="2"/>
        <v>0</v>
      </c>
      <c r="K24" s="86">
        <f t="shared" si="3"/>
        <v>0</v>
      </c>
      <c r="M24" s="121">
        <f t="shared" si="4"/>
        <v>0</v>
      </c>
      <c r="N24" s="121">
        <f t="shared" si="5"/>
        <v>0</v>
      </c>
      <c r="O24" s="118">
        <f t="shared" si="6"/>
        <v>0</v>
      </c>
      <c r="P24" s="86">
        <f t="shared" si="7"/>
        <v>0</v>
      </c>
      <c r="R24" s="84" t="s">
        <v>15</v>
      </c>
    </row>
    <row r="25" spans="2:18" s="79" customFormat="1" ht="19.5" customHeight="1">
      <c r="B25" s="84" t="s">
        <v>16</v>
      </c>
      <c r="C25" s="85"/>
      <c r="D25" s="85"/>
      <c r="E25" s="118">
        <f t="shared" si="0"/>
        <v>0</v>
      </c>
      <c r="F25" s="86">
        <f t="shared" si="1"/>
        <v>0</v>
      </c>
      <c r="H25" s="85"/>
      <c r="I25" s="85"/>
      <c r="J25" s="118">
        <f t="shared" si="2"/>
        <v>0</v>
      </c>
      <c r="K25" s="86">
        <f t="shared" si="3"/>
        <v>0</v>
      </c>
      <c r="M25" s="121">
        <f t="shared" si="4"/>
        <v>0</v>
      </c>
      <c r="N25" s="121">
        <f t="shared" si="5"/>
        <v>0</v>
      </c>
      <c r="O25" s="118">
        <f t="shared" si="6"/>
        <v>0</v>
      </c>
      <c r="P25" s="86">
        <f t="shared" si="7"/>
        <v>0</v>
      </c>
      <c r="R25" s="84" t="s">
        <v>16</v>
      </c>
    </row>
    <row r="26" spans="2:18" s="79" customFormat="1" ht="19.5" customHeight="1">
      <c r="B26" s="84" t="s">
        <v>17</v>
      </c>
      <c r="C26" s="85"/>
      <c r="D26" s="85"/>
      <c r="E26" s="118">
        <f t="shared" si="0"/>
        <v>0</v>
      </c>
      <c r="F26" s="86">
        <f t="shared" si="1"/>
        <v>0</v>
      </c>
      <c r="H26" s="85"/>
      <c r="I26" s="85"/>
      <c r="J26" s="118">
        <f t="shared" si="2"/>
        <v>0</v>
      </c>
      <c r="K26" s="86">
        <f t="shared" si="3"/>
        <v>0</v>
      </c>
      <c r="M26" s="121">
        <f t="shared" si="4"/>
        <v>0</v>
      </c>
      <c r="N26" s="121">
        <f t="shared" si="5"/>
        <v>0</v>
      </c>
      <c r="O26" s="118">
        <f t="shared" si="6"/>
        <v>0</v>
      </c>
      <c r="P26" s="86">
        <f t="shared" si="7"/>
        <v>0</v>
      </c>
      <c r="R26" s="84" t="s">
        <v>17</v>
      </c>
    </row>
    <row r="27" spans="2:18" s="79" customFormat="1" ht="19.5" customHeight="1">
      <c r="B27" s="84" t="s">
        <v>18</v>
      </c>
      <c r="C27" s="85"/>
      <c r="D27" s="85"/>
      <c r="E27" s="118">
        <f t="shared" si="0"/>
        <v>0</v>
      </c>
      <c r="F27" s="86">
        <f t="shared" si="1"/>
        <v>0</v>
      </c>
      <c r="H27" s="85"/>
      <c r="I27" s="85"/>
      <c r="J27" s="118">
        <f t="shared" si="2"/>
        <v>0</v>
      </c>
      <c r="K27" s="86">
        <f t="shared" si="3"/>
        <v>0</v>
      </c>
      <c r="M27" s="121">
        <f t="shared" si="4"/>
        <v>0</v>
      </c>
      <c r="N27" s="121">
        <f t="shared" si="5"/>
        <v>0</v>
      </c>
      <c r="O27" s="118">
        <f t="shared" si="6"/>
        <v>0</v>
      </c>
      <c r="P27" s="86">
        <f t="shared" si="7"/>
        <v>0</v>
      </c>
      <c r="R27" s="84" t="s">
        <v>18</v>
      </c>
    </row>
    <row r="28" spans="2:18" s="79" customFormat="1" ht="19.5" customHeight="1">
      <c r="B28" s="84" t="s">
        <v>19</v>
      </c>
      <c r="C28" s="85"/>
      <c r="D28" s="85"/>
      <c r="E28" s="118">
        <f t="shared" si="0"/>
        <v>0</v>
      </c>
      <c r="F28" s="86">
        <f t="shared" si="1"/>
        <v>0</v>
      </c>
      <c r="H28" s="85"/>
      <c r="I28" s="85"/>
      <c r="J28" s="118">
        <f t="shared" si="2"/>
        <v>0</v>
      </c>
      <c r="K28" s="86">
        <f t="shared" si="3"/>
        <v>0</v>
      </c>
      <c r="M28" s="121">
        <f t="shared" si="4"/>
        <v>0</v>
      </c>
      <c r="N28" s="121">
        <f t="shared" si="5"/>
        <v>0</v>
      </c>
      <c r="O28" s="118">
        <f t="shared" si="6"/>
        <v>0</v>
      </c>
      <c r="P28" s="86">
        <f t="shared" si="7"/>
        <v>0</v>
      </c>
      <c r="R28" s="84" t="s">
        <v>19</v>
      </c>
    </row>
    <row r="29" spans="2:18" s="79" customFormat="1" ht="19.5" customHeight="1">
      <c r="B29" s="84" t="s">
        <v>20</v>
      </c>
      <c r="C29" s="85"/>
      <c r="D29" s="85"/>
      <c r="E29" s="118">
        <f t="shared" si="0"/>
        <v>0</v>
      </c>
      <c r="F29" s="86">
        <f t="shared" si="1"/>
        <v>0</v>
      </c>
      <c r="H29" s="85"/>
      <c r="I29" s="85"/>
      <c r="J29" s="118">
        <f t="shared" si="2"/>
        <v>0</v>
      </c>
      <c r="K29" s="86">
        <f t="shared" si="3"/>
        <v>0</v>
      </c>
      <c r="M29" s="121">
        <f t="shared" si="4"/>
        <v>0</v>
      </c>
      <c r="N29" s="121">
        <f t="shared" si="5"/>
        <v>0</v>
      </c>
      <c r="O29" s="118">
        <f t="shared" si="6"/>
        <v>0</v>
      </c>
      <c r="P29" s="86">
        <f t="shared" si="7"/>
        <v>0</v>
      </c>
      <c r="R29" s="84" t="s">
        <v>20</v>
      </c>
    </row>
    <row r="30" spans="2:18" s="79" customFormat="1" ht="19.5" customHeight="1">
      <c r="B30" s="84" t="s">
        <v>21</v>
      </c>
      <c r="C30" s="85"/>
      <c r="D30" s="85"/>
      <c r="E30" s="118">
        <f t="shared" si="0"/>
        <v>0</v>
      </c>
      <c r="F30" s="86">
        <f t="shared" si="1"/>
        <v>0</v>
      </c>
      <c r="H30" s="85"/>
      <c r="I30" s="85"/>
      <c r="J30" s="118">
        <f t="shared" si="2"/>
        <v>0</v>
      </c>
      <c r="K30" s="86">
        <f t="shared" si="3"/>
        <v>0</v>
      </c>
      <c r="M30" s="121">
        <f t="shared" si="4"/>
        <v>0</v>
      </c>
      <c r="N30" s="121">
        <f t="shared" si="5"/>
        <v>0</v>
      </c>
      <c r="O30" s="118">
        <f t="shared" si="6"/>
        <v>0</v>
      </c>
      <c r="P30" s="86">
        <f t="shared" si="7"/>
        <v>0</v>
      </c>
      <c r="R30" s="84" t="s">
        <v>21</v>
      </c>
    </row>
    <row r="31" spans="2:18" s="79" customFormat="1" ht="19.5" customHeight="1">
      <c r="B31" s="84" t="s">
        <v>22</v>
      </c>
      <c r="C31" s="85"/>
      <c r="D31" s="85"/>
      <c r="E31" s="118">
        <f t="shared" si="0"/>
        <v>0</v>
      </c>
      <c r="F31" s="86">
        <f t="shared" si="1"/>
        <v>0</v>
      </c>
      <c r="H31" s="85"/>
      <c r="I31" s="85"/>
      <c r="J31" s="118">
        <f t="shared" si="2"/>
        <v>0</v>
      </c>
      <c r="K31" s="86">
        <f t="shared" si="3"/>
        <v>0</v>
      </c>
      <c r="M31" s="121">
        <f t="shared" si="4"/>
        <v>0</v>
      </c>
      <c r="N31" s="121">
        <f t="shared" si="5"/>
        <v>0</v>
      </c>
      <c r="O31" s="118">
        <f t="shared" si="6"/>
        <v>0</v>
      </c>
      <c r="P31" s="86">
        <f t="shared" si="7"/>
        <v>0</v>
      </c>
      <c r="R31" s="84" t="s">
        <v>22</v>
      </c>
    </row>
    <row r="32" spans="2:18" s="79" customFormat="1" ht="19.5" customHeight="1">
      <c r="B32" s="84" t="s">
        <v>23</v>
      </c>
      <c r="C32" s="85"/>
      <c r="D32" s="85"/>
      <c r="E32" s="118">
        <f t="shared" si="0"/>
        <v>0</v>
      </c>
      <c r="F32" s="86">
        <f t="shared" si="1"/>
        <v>0</v>
      </c>
      <c r="H32" s="85"/>
      <c r="I32" s="85"/>
      <c r="J32" s="118">
        <f t="shared" si="2"/>
        <v>0</v>
      </c>
      <c r="K32" s="86">
        <f t="shared" si="3"/>
        <v>0</v>
      </c>
      <c r="M32" s="121">
        <f t="shared" si="4"/>
        <v>0</v>
      </c>
      <c r="N32" s="121">
        <f t="shared" si="5"/>
        <v>0</v>
      </c>
      <c r="O32" s="118">
        <f t="shared" si="6"/>
        <v>0</v>
      </c>
      <c r="P32" s="86">
        <f t="shared" si="7"/>
        <v>0</v>
      </c>
      <c r="R32" s="84" t="s">
        <v>23</v>
      </c>
    </row>
    <row r="33" spans="2:18" s="79" customFormat="1" ht="19.5" customHeight="1">
      <c r="B33" s="84" t="s">
        <v>24</v>
      </c>
      <c r="C33" s="85"/>
      <c r="D33" s="85"/>
      <c r="E33" s="118">
        <f t="shared" si="0"/>
        <v>0</v>
      </c>
      <c r="F33" s="86">
        <f t="shared" si="1"/>
        <v>0</v>
      </c>
      <c r="H33" s="85"/>
      <c r="I33" s="85"/>
      <c r="J33" s="118">
        <f t="shared" si="2"/>
        <v>0</v>
      </c>
      <c r="K33" s="86">
        <f t="shared" si="3"/>
        <v>0</v>
      </c>
      <c r="M33" s="121">
        <f t="shared" si="4"/>
        <v>0</v>
      </c>
      <c r="N33" s="121">
        <f t="shared" si="5"/>
        <v>0</v>
      </c>
      <c r="O33" s="118">
        <f t="shared" si="6"/>
        <v>0</v>
      </c>
      <c r="P33" s="86">
        <f t="shared" si="7"/>
        <v>0</v>
      </c>
      <c r="R33" s="84" t="s">
        <v>24</v>
      </c>
    </row>
    <row r="34" spans="2:18" s="79" customFormat="1" ht="19.5" customHeight="1">
      <c r="B34" s="84" t="s">
        <v>25</v>
      </c>
      <c r="C34" s="85"/>
      <c r="D34" s="85"/>
      <c r="E34" s="118">
        <f t="shared" si="0"/>
        <v>0</v>
      </c>
      <c r="F34" s="86">
        <f t="shared" si="1"/>
        <v>0</v>
      </c>
      <c r="H34" s="85"/>
      <c r="I34" s="85"/>
      <c r="J34" s="118">
        <f t="shared" si="2"/>
        <v>0</v>
      </c>
      <c r="K34" s="86">
        <f t="shared" si="3"/>
        <v>0</v>
      </c>
      <c r="M34" s="121">
        <f t="shared" si="4"/>
        <v>0</v>
      </c>
      <c r="N34" s="121">
        <f t="shared" si="5"/>
        <v>0</v>
      </c>
      <c r="O34" s="118">
        <f t="shared" si="6"/>
        <v>0</v>
      </c>
      <c r="P34" s="86">
        <f t="shared" si="7"/>
        <v>0</v>
      </c>
      <c r="R34" s="84" t="s">
        <v>25</v>
      </c>
    </row>
    <row r="35" spans="2:18" s="79" customFormat="1" ht="19.5" customHeight="1">
      <c r="B35" s="84" t="s">
        <v>26</v>
      </c>
      <c r="C35" s="85"/>
      <c r="D35" s="85"/>
      <c r="E35" s="118">
        <f t="shared" si="0"/>
        <v>0</v>
      </c>
      <c r="F35" s="86">
        <f t="shared" si="1"/>
        <v>0</v>
      </c>
      <c r="H35" s="85"/>
      <c r="I35" s="85"/>
      <c r="J35" s="118">
        <f t="shared" si="2"/>
        <v>0</v>
      </c>
      <c r="K35" s="86">
        <f t="shared" si="3"/>
        <v>0</v>
      </c>
      <c r="M35" s="121">
        <f t="shared" si="4"/>
        <v>0</v>
      </c>
      <c r="N35" s="121">
        <f t="shared" si="5"/>
        <v>0</v>
      </c>
      <c r="O35" s="118">
        <f t="shared" si="6"/>
        <v>0</v>
      </c>
      <c r="P35" s="86">
        <f t="shared" si="7"/>
        <v>0</v>
      </c>
      <c r="R35" s="84" t="s">
        <v>26</v>
      </c>
    </row>
    <row r="36" spans="2:18" s="79" customFormat="1" ht="19.5" customHeight="1">
      <c r="B36" s="84" t="s">
        <v>27</v>
      </c>
      <c r="C36" s="85"/>
      <c r="D36" s="85"/>
      <c r="E36" s="118">
        <f t="shared" si="0"/>
        <v>0</v>
      </c>
      <c r="F36" s="86">
        <f t="shared" si="1"/>
        <v>0</v>
      </c>
      <c r="H36" s="85"/>
      <c r="I36" s="85"/>
      <c r="J36" s="118">
        <f t="shared" si="2"/>
        <v>0</v>
      </c>
      <c r="K36" s="86">
        <f t="shared" si="3"/>
        <v>0</v>
      </c>
      <c r="M36" s="121">
        <f t="shared" si="4"/>
        <v>0</v>
      </c>
      <c r="N36" s="121">
        <f t="shared" si="5"/>
        <v>0</v>
      </c>
      <c r="O36" s="118">
        <f t="shared" si="6"/>
        <v>0</v>
      </c>
      <c r="P36" s="86">
        <f t="shared" si="7"/>
        <v>0</v>
      </c>
      <c r="R36" s="84" t="s">
        <v>27</v>
      </c>
    </row>
    <row r="37" spans="2:18" s="79" customFormat="1" ht="19.5" customHeight="1">
      <c r="B37" s="84" t="s">
        <v>28</v>
      </c>
      <c r="C37" s="85"/>
      <c r="D37" s="85"/>
      <c r="E37" s="118">
        <f t="shared" si="0"/>
        <v>0</v>
      </c>
      <c r="F37" s="86">
        <f t="shared" si="1"/>
        <v>0</v>
      </c>
      <c r="H37" s="85"/>
      <c r="I37" s="85"/>
      <c r="J37" s="118">
        <f t="shared" si="2"/>
        <v>0</v>
      </c>
      <c r="K37" s="86">
        <f t="shared" si="3"/>
        <v>0</v>
      </c>
      <c r="M37" s="121">
        <f t="shared" si="4"/>
        <v>0</v>
      </c>
      <c r="N37" s="121">
        <f t="shared" si="5"/>
        <v>0</v>
      </c>
      <c r="O37" s="118">
        <f t="shared" si="6"/>
        <v>0</v>
      </c>
      <c r="P37" s="86">
        <f t="shared" si="7"/>
        <v>0</v>
      </c>
      <c r="R37" s="84" t="s">
        <v>28</v>
      </c>
    </row>
    <row r="38" spans="2:18" s="79" customFormat="1" ht="19.5" customHeight="1">
      <c r="B38" s="84" t="s">
        <v>29</v>
      </c>
      <c r="C38" s="85"/>
      <c r="D38" s="85"/>
      <c r="E38" s="118">
        <f t="shared" si="0"/>
        <v>0</v>
      </c>
      <c r="F38" s="86">
        <f t="shared" si="1"/>
        <v>0</v>
      </c>
      <c r="H38" s="85"/>
      <c r="I38" s="85"/>
      <c r="J38" s="118">
        <f t="shared" si="2"/>
        <v>0</v>
      </c>
      <c r="K38" s="86">
        <f t="shared" si="3"/>
        <v>0</v>
      </c>
      <c r="M38" s="121">
        <f t="shared" si="4"/>
        <v>0</v>
      </c>
      <c r="N38" s="121">
        <f t="shared" si="5"/>
        <v>0</v>
      </c>
      <c r="O38" s="118">
        <f t="shared" si="6"/>
        <v>0</v>
      </c>
      <c r="P38" s="86">
        <f t="shared" si="7"/>
        <v>0</v>
      </c>
      <c r="R38" s="84" t="s">
        <v>29</v>
      </c>
    </row>
    <row r="39" spans="2:18" s="79" customFormat="1" ht="19.5" customHeight="1">
      <c r="B39" s="84" t="s">
        <v>30</v>
      </c>
      <c r="C39" s="85"/>
      <c r="D39" s="85"/>
      <c r="E39" s="118">
        <f t="shared" si="0"/>
        <v>0</v>
      </c>
      <c r="F39" s="86">
        <f t="shared" si="1"/>
        <v>0</v>
      </c>
      <c r="H39" s="85"/>
      <c r="I39" s="85"/>
      <c r="J39" s="118">
        <f t="shared" si="2"/>
        <v>0</v>
      </c>
      <c r="K39" s="86">
        <f t="shared" si="3"/>
        <v>0</v>
      </c>
      <c r="M39" s="121">
        <f t="shared" si="4"/>
        <v>0</v>
      </c>
      <c r="N39" s="121">
        <f t="shared" si="5"/>
        <v>0</v>
      </c>
      <c r="O39" s="118">
        <f t="shared" si="6"/>
        <v>0</v>
      </c>
      <c r="P39" s="86">
        <f t="shared" si="7"/>
        <v>0</v>
      </c>
      <c r="R39" s="84" t="s">
        <v>30</v>
      </c>
    </row>
    <row r="40" spans="2:18" s="79" customFormat="1" ht="19.5" customHeight="1">
      <c r="B40" s="84" t="s">
        <v>31</v>
      </c>
      <c r="C40" s="85"/>
      <c r="D40" s="85"/>
      <c r="E40" s="118">
        <f t="shared" si="0"/>
        <v>0</v>
      </c>
      <c r="F40" s="86">
        <f t="shared" si="1"/>
        <v>0</v>
      </c>
      <c r="H40" s="85"/>
      <c r="I40" s="85"/>
      <c r="J40" s="118">
        <f t="shared" si="2"/>
        <v>0</v>
      </c>
      <c r="K40" s="86">
        <f t="shared" si="3"/>
        <v>0</v>
      </c>
      <c r="M40" s="121">
        <f t="shared" si="4"/>
        <v>0</v>
      </c>
      <c r="N40" s="121">
        <f t="shared" si="5"/>
        <v>0</v>
      </c>
      <c r="O40" s="118">
        <f t="shared" si="6"/>
        <v>0</v>
      </c>
      <c r="P40" s="86">
        <f t="shared" si="7"/>
        <v>0</v>
      </c>
      <c r="R40" s="84" t="s">
        <v>31</v>
      </c>
    </row>
    <row r="41" spans="2:18" s="79" customFormat="1" ht="19.5" customHeight="1">
      <c r="B41" s="84" t="s">
        <v>32</v>
      </c>
      <c r="C41" s="85"/>
      <c r="D41" s="85"/>
      <c r="E41" s="118">
        <f t="shared" si="0"/>
        <v>0</v>
      </c>
      <c r="F41" s="86">
        <f t="shared" si="1"/>
        <v>0</v>
      </c>
      <c r="H41" s="85"/>
      <c r="I41" s="85"/>
      <c r="J41" s="118">
        <f t="shared" si="2"/>
        <v>0</v>
      </c>
      <c r="K41" s="86">
        <f t="shared" si="3"/>
        <v>0</v>
      </c>
      <c r="M41" s="121">
        <f t="shared" si="4"/>
        <v>0</v>
      </c>
      <c r="N41" s="121">
        <f t="shared" si="5"/>
        <v>0</v>
      </c>
      <c r="O41" s="118">
        <f t="shared" si="6"/>
        <v>0</v>
      </c>
      <c r="P41" s="86">
        <f t="shared" si="7"/>
        <v>0</v>
      </c>
      <c r="R41" s="84" t="s">
        <v>32</v>
      </c>
    </row>
    <row r="42" spans="2:18" s="79" customFormat="1" ht="19.5" customHeight="1">
      <c r="B42" s="84" t="s">
        <v>33</v>
      </c>
      <c r="C42" s="85"/>
      <c r="D42" s="85"/>
      <c r="E42" s="118">
        <f t="shared" si="0"/>
        <v>0</v>
      </c>
      <c r="F42" s="86">
        <f t="shared" si="1"/>
        <v>0</v>
      </c>
      <c r="H42" s="85"/>
      <c r="I42" s="85"/>
      <c r="J42" s="118">
        <f t="shared" si="2"/>
        <v>0</v>
      </c>
      <c r="K42" s="86">
        <f t="shared" si="3"/>
        <v>0</v>
      </c>
      <c r="M42" s="121">
        <f t="shared" si="4"/>
        <v>0</v>
      </c>
      <c r="N42" s="121">
        <f t="shared" si="5"/>
        <v>0</v>
      </c>
      <c r="O42" s="118">
        <f t="shared" si="6"/>
        <v>0</v>
      </c>
      <c r="P42" s="86">
        <f t="shared" si="7"/>
        <v>0</v>
      </c>
      <c r="R42" s="84" t="s">
        <v>33</v>
      </c>
    </row>
    <row r="43" spans="6:16" ht="12">
      <c r="F43" s="23"/>
      <c r="K43" s="23"/>
      <c r="P43" s="23"/>
    </row>
    <row r="44" spans="2:18" s="79" customFormat="1" ht="21" customHeight="1" thickBot="1">
      <c r="B44" s="89" t="s">
        <v>79</v>
      </c>
      <c r="C44" s="90">
        <f>SUM(C16:C43)</f>
        <v>0</v>
      </c>
      <c r="D44" s="90">
        <f>SUM(D16:D43)</f>
        <v>0</v>
      </c>
      <c r="E44" s="90">
        <f>SUM(E16:E43)</f>
        <v>0</v>
      </c>
      <c r="F44" s="91">
        <f>SUM(F16:F43)</f>
        <v>0</v>
      </c>
      <c r="G44" s="89"/>
      <c r="H44" s="90">
        <f>SUM(H16:H43)</f>
        <v>0</v>
      </c>
      <c r="I44" s="90">
        <f>SUM(I16:I43)</f>
        <v>0</v>
      </c>
      <c r="J44" s="90">
        <f>SUM(J16:J43)</f>
        <v>0</v>
      </c>
      <c r="K44" s="91">
        <f>SUM(K16:K43)</f>
        <v>0</v>
      </c>
      <c r="L44" s="89"/>
      <c r="M44" s="90">
        <f>SUM(M16:M43)</f>
        <v>0</v>
      </c>
      <c r="N44" s="90">
        <f>SUM(N16:N43)</f>
        <v>0</v>
      </c>
      <c r="O44" s="90">
        <f>SUM(O16:O43)</f>
        <v>0</v>
      </c>
      <c r="P44" s="91">
        <f>SUM(P16:P43)</f>
        <v>0</v>
      </c>
      <c r="Q44" s="89"/>
      <c r="R44" s="89" t="s">
        <v>79</v>
      </c>
    </row>
    <row r="45" spans="6:16" ht="12">
      <c r="F45" s="23"/>
      <c r="K45" s="23"/>
      <c r="P45" s="23"/>
    </row>
    <row r="46" spans="6:16" ht="12">
      <c r="F46" s="23"/>
      <c r="K46" s="23"/>
      <c r="P46" s="23"/>
    </row>
    <row r="47" spans="6:16" ht="12">
      <c r="F47" s="23"/>
      <c r="K47" s="23"/>
      <c r="P47" s="23"/>
    </row>
    <row r="48" spans="6:16" ht="12">
      <c r="F48" s="23"/>
      <c r="K48" s="23"/>
      <c r="P48" s="23"/>
    </row>
    <row r="49" spans="6:16" ht="12">
      <c r="F49" s="23"/>
      <c r="K49" s="23"/>
      <c r="P49" s="23"/>
    </row>
    <row r="50" spans="6:17" ht="12">
      <c r="F50" s="92"/>
      <c r="G50" s="64"/>
      <c r="K50" s="92"/>
      <c r="L50" s="64"/>
      <c r="P50" s="92"/>
      <c r="Q50" s="64"/>
    </row>
    <row r="51" spans="6:17" ht="12">
      <c r="F51" s="92"/>
      <c r="G51" s="64"/>
      <c r="K51" s="92"/>
      <c r="L51" s="64"/>
      <c r="P51" s="92"/>
      <c r="Q51" s="64"/>
    </row>
    <row r="52" spans="6:17" ht="12">
      <c r="F52" s="92"/>
      <c r="G52" s="64"/>
      <c r="K52" s="92"/>
      <c r="L52" s="64"/>
      <c r="P52" s="92"/>
      <c r="Q52" s="64"/>
    </row>
    <row r="53" spans="6:17" ht="12">
      <c r="F53" s="92"/>
      <c r="G53" s="64"/>
      <c r="K53" s="92"/>
      <c r="L53" s="64"/>
      <c r="P53" s="92"/>
      <c r="Q53" s="64"/>
    </row>
    <row r="54" spans="6:16" ht="12">
      <c r="F54" s="23"/>
      <c r="K54" s="23"/>
      <c r="P54" s="23"/>
    </row>
    <row r="55" spans="6:16" ht="12">
      <c r="F55" s="23"/>
      <c r="K55" s="23"/>
      <c r="P55" s="23"/>
    </row>
    <row r="56" spans="6:16" ht="12">
      <c r="F56" s="23"/>
      <c r="K56" s="23"/>
      <c r="P56" s="23"/>
    </row>
    <row r="57" spans="6:16" ht="12">
      <c r="F57" s="23"/>
      <c r="K57" s="23"/>
      <c r="P57" s="23"/>
    </row>
    <row r="58" spans="6:16" ht="12">
      <c r="F58" s="23"/>
      <c r="K58" s="23"/>
      <c r="P58" s="23"/>
    </row>
    <row r="59" spans="6:16" ht="12">
      <c r="F59" s="23"/>
      <c r="K59" s="23"/>
      <c r="P59" s="23"/>
    </row>
    <row r="60" spans="6:16" ht="12">
      <c r="F60" s="23"/>
      <c r="K60" s="23"/>
      <c r="P60" s="23"/>
    </row>
    <row r="61" spans="6:16" ht="12">
      <c r="F61" s="23"/>
      <c r="K61" s="23"/>
      <c r="P61" s="23"/>
    </row>
    <row r="62" spans="6:16" ht="12">
      <c r="F62" s="23"/>
      <c r="K62" s="23"/>
      <c r="P62" s="23"/>
    </row>
    <row r="63" spans="6:16" ht="12">
      <c r="F63" s="23"/>
      <c r="K63" s="23"/>
      <c r="P63" s="23"/>
    </row>
    <row r="64" spans="6:16" ht="12">
      <c r="F64" s="23"/>
      <c r="K64" s="23"/>
      <c r="P64" s="23"/>
    </row>
    <row r="65" spans="6:16" ht="12">
      <c r="F65" s="23"/>
      <c r="K65" s="23"/>
      <c r="P65" s="23"/>
    </row>
    <row r="66" spans="6:16" ht="12">
      <c r="F66" s="23"/>
      <c r="K66" s="23"/>
      <c r="P66" s="23"/>
    </row>
    <row r="67" spans="6:16" ht="12">
      <c r="F67" s="23"/>
      <c r="K67" s="23"/>
      <c r="P67" s="23"/>
    </row>
    <row r="68" spans="6:16" ht="12">
      <c r="F68" s="23"/>
      <c r="K68" s="23"/>
      <c r="P68" s="23"/>
    </row>
  </sheetData>
  <sheetProtection/>
  <mergeCells count="10">
    <mergeCell ref="C13:E13"/>
    <mergeCell ref="H13:J13"/>
    <mergeCell ref="M13:O13"/>
    <mergeCell ref="P13:P14"/>
    <mergeCell ref="N1:P3"/>
    <mergeCell ref="Q6:R6"/>
    <mergeCell ref="R12:R13"/>
    <mergeCell ref="C12:F12"/>
    <mergeCell ref="H12:K12"/>
    <mergeCell ref="M12:P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H10"/>
  <sheetViews>
    <sheetView zoomScale="70" zoomScaleNormal="70" zoomScalePageLayoutView="0" workbookViewId="0" topLeftCell="B1">
      <selection activeCell="M19" sqref="M19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35" bestFit="1" customWidth="1"/>
    <col min="4" max="4" width="6.7109375" style="35" customWidth="1"/>
    <col min="5" max="5" width="7.28125" style="36" bestFit="1" customWidth="1"/>
    <col min="6" max="6" width="18.00390625" style="0" bestFit="1" customWidth="1"/>
    <col min="7" max="7" width="6.28125" style="0" bestFit="1" customWidth="1"/>
    <col min="8" max="8" width="4.140625" style="0" bestFit="1" customWidth="1"/>
    <col min="9" max="9" width="11.140625" style="102" bestFit="1" customWidth="1"/>
    <col min="10" max="10" width="11.140625" style="102" customWidth="1"/>
    <col min="11" max="11" width="12.7109375" style="102" bestFit="1" customWidth="1"/>
    <col min="12" max="12" width="5.421875" style="35" bestFit="1" customWidth="1"/>
    <col min="13" max="13" width="18.00390625" style="0" bestFit="1" customWidth="1"/>
    <col min="14" max="14" width="6.7109375" style="35" bestFit="1" customWidth="1"/>
    <col min="15" max="15" width="18.00390625" style="0" bestFit="1" customWidth="1"/>
    <col min="16" max="16" width="7.00390625" style="35" bestFit="1" customWidth="1"/>
    <col min="17" max="17" width="18.00390625" style="0" bestFit="1" customWidth="1"/>
    <col min="18" max="18" width="5.7109375" style="35" bestFit="1" customWidth="1"/>
    <col min="19" max="19" width="18.00390625" style="0" bestFit="1" customWidth="1"/>
    <col min="20" max="20" width="7.00390625" style="35" bestFit="1" customWidth="1"/>
    <col min="21" max="21" width="18.00390625" style="0" bestFit="1" customWidth="1"/>
    <col min="22" max="22" width="7.28125" style="35" bestFit="1" customWidth="1"/>
    <col min="23" max="23" width="18.00390625" style="0" bestFit="1" customWidth="1"/>
    <col min="24" max="24" width="17.421875" style="175" customWidth="1"/>
    <col min="25" max="25" width="1.28515625" style="37" customWidth="1"/>
    <col min="26" max="26" width="11.57421875" style="0" bestFit="1" customWidth="1"/>
    <col min="27" max="27" width="15.8515625" style="0" bestFit="1" customWidth="1"/>
    <col min="28" max="28" width="5.00390625" style="0" bestFit="1" customWidth="1"/>
    <col min="29" max="30" width="4.8515625" style="0" bestFit="1" customWidth="1"/>
    <col min="31" max="31" width="3.57421875" style="0" bestFit="1" customWidth="1"/>
    <col min="32" max="32" width="7.57421875" style="0" bestFit="1" customWidth="1"/>
    <col min="33" max="33" width="13.8515625" style="0" bestFit="1" customWidth="1"/>
    <col min="34" max="34" width="9.28125" style="38" customWidth="1"/>
  </cols>
  <sheetData>
    <row r="1" spans="29:34" ht="12.75" customHeight="1">
      <c r="AC1" s="214" t="s">
        <v>111</v>
      </c>
      <c r="AD1" s="214"/>
      <c r="AE1" s="214"/>
      <c r="AF1" s="214"/>
      <c r="AG1" s="214"/>
      <c r="AH1" s="214"/>
    </row>
    <row r="2" spans="29:34" ht="12.75">
      <c r="AC2" s="214"/>
      <c r="AD2" s="214"/>
      <c r="AE2" s="214"/>
      <c r="AF2" s="214"/>
      <c r="AG2" s="214"/>
      <c r="AH2" s="214"/>
    </row>
    <row r="3" spans="29:34" ht="27" customHeight="1">
      <c r="AC3" s="214"/>
      <c r="AD3" s="214"/>
      <c r="AE3" s="214"/>
      <c r="AF3" s="214"/>
      <c r="AG3" s="214"/>
      <c r="AH3" s="214"/>
    </row>
    <row r="4" ht="12.75"/>
    <row r="5" spans="1:34" s="41" customFormat="1" ht="45" customHeight="1">
      <c r="A5" s="39"/>
      <c r="B5" s="40" t="s">
        <v>129</v>
      </c>
      <c r="E5" s="42"/>
      <c r="I5" s="181"/>
      <c r="J5" s="181"/>
      <c r="K5" s="181"/>
      <c r="X5" s="176"/>
      <c r="Y5" s="43"/>
      <c r="AH5" s="180"/>
    </row>
    <row r="6" spans="1:34" s="41" customFormat="1" ht="26.25" customHeight="1">
      <c r="A6" s="39"/>
      <c r="B6" s="44" t="s">
        <v>0</v>
      </c>
      <c r="C6" s="45"/>
      <c r="D6" s="45"/>
      <c r="E6" s="46"/>
      <c r="F6" s="47"/>
      <c r="G6" s="47"/>
      <c r="H6" s="45"/>
      <c r="I6" s="182"/>
      <c r="J6" s="182"/>
      <c r="K6" s="182"/>
      <c r="L6" s="45"/>
      <c r="M6" s="47"/>
      <c r="N6" s="47"/>
      <c r="O6" s="45"/>
      <c r="X6" s="176"/>
      <c r="Y6" s="43"/>
      <c r="AH6" s="180"/>
    </row>
    <row r="7" spans="1:34" s="41" customFormat="1" ht="12.75">
      <c r="A7" s="39"/>
      <c r="B7" s="48"/>
      <c r="E7" s="42"/>
      <c r="I7" s="181"/>
      <c r="J7" s="181"/>
      <c r="K7" s="181"/>
      <c r="X7" s="176"/>
      <c r="Y7" s="43"/>
      <c r="AH7" s="180"/>
    </row>
    <row r="8" spans="12:34" ht="12.75">
      <c r="L8" s="216"/>
      <c r="M8" s="217"/>
      <c r="N8" s="217"/>
      <c r="O8" s="217"/>
      <c r="P8" s="217"/>
      <c r="Q8" s="217"/>
      <c r="R8" s="217"/>
      <c r="S8" s="217"/>
      <c r="T8" s="108"/>
      <c r="U8" s="37"/>
      <c r="V8" s="108"/>
      <c r="W8" s="37"/>
      <c r="X8" s="177"/>
      <c r="Z8" s="37"/>
      <c r="AA8" s="37"/>
      <c r="AB8" s="37"/>
      <c r="AC8" s="37"/>
      <c r="AD8" s="37"/>
      <c r="AE8" s="37"/>
      <c r="AF8" s="37"/>
      <c r="AG8" s="37"/>
      <c r="AH8" s="111"/>
    </row>
    <row r="9" spans="2:34" s="49" customFormat="1" ht="26.25" customHeight="1">
      <c r="B9" s="215" t="s">
        <v>35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50"/>
      <c r="Z9" s="215" t="s">
        <v>36</v>
      </c>
      <c r="AA9" s="215"/>
      <c r="AB9" s="215"/>
      <c r="AC9" s="215"/>
      <c r="AD9" s="215"/>
      <c r="AE9" s="215"/>
      <c r="AF9" s="215"/>
      <c r="AH9" s="51"/>
    </row>
    <row r="10" spans="2:34" s="52" customFormat="1" ht="90" customHeight="1">
      <c r="B10" s="53" t="s">
        <v>37</v>
      </c>
      <c r="C10" s="54" t="s">
        <v>38</v>
      </c>
      <c r="D10" s="60" t="s">
        <v>112</v>
      </c>
      <c r="E10" s="55" t="s">
        <v>39</v>
      </c>
      <c r="F10" s="53" t="s">
        <v>40</v>
      </c>
      <c r="G10" s="53" t="s">
        <v>41</v>
      </c>
      <c r="H10" s="53" t="s">
        <v>42</v>
      </c>
      <c r="I10" s="183" t="s">
        <v>43</v>
      </c>
      <c r="J10" s="183" t="s">
        <v>126</v>
      </c>
      <c r="K10" s="183" t="s">
        <v>44</v>
      </c>
      <c r="L10" s="54" t="s">
        <v>45</v>
      </c>
      <c r="M10" s="53" t="s">
        <v>46</v>
      </c>
      <c r="N10" s="54" t="s">
        <v>47</v>
      </c>
      <c r="O10" s="53" t="s">
        <v>48</v>
      </c>
      <c r="P10" s="54" t="s">
        <v>49</v>
      </c>
      <c r="Q10" s="53" t="s">
        <v>50</v>
      </c>
      <c r="R10" s="54" t="s">
        <v>51</v>
      </c>
      <c r="S10" s="53" t="s">
        <v>52</v>
      </c>
      <c r="T10" s="54" t="s">
        <v>53</v>
      </c>
      <c r="U10" s="53" t="s">
        <v>54</v>
      </c>
      <c r="V10" s="54" t="s">
        <v>55</v>
      </c>
      <c r="W10" s="53" t="s">
        <v>56</v>
      </c>
      <c r="X10" s="178" t="s">
        <v>124</v>
      </c>
      <c r="Y10" s="57"/>
      <c r="Z10" s="56" t="s">
        <v>57</v>
      </c>
      <c r="AA10" s="53" t="s">
        <v>58</v>
      </c>
      <c r="AB10" s="53" t="s">
        <v>59</v>
      </c>
      <c r="AC10" s="53" t="s">
        <v>60</v>
      </c>
      <c r="AD10" s="53" t="s">
        <v>61</v>
      </c>
      <c r="AE10" s="53" t="s">
        <v>62</v>
      </c>
      <c r="AF10" s="53" t="s">
        <v>63</v>
      </c>
      <c r="AG10" s="56" t="s">
        <v>64</v>
      </c>
      <c r="AH10" s="58" t="s">
        <v>65</v>
      </c>
    </row>
  </sheetData>
  <sheetProtection/>
  <mergeCells count="4">
    <mergeCell ref="AC1:AH3"/>
    <mergeCell ref="Z9:AF9"/>
    <mergeCell ref="B9:X9"/>
    <mergeCell ref="L8:S8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3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W69"/>
  <sheetViews>
    <sheetView zoomScale="70" zoomScaleNormal="70" zoomScalePageLayoutView="0" workbookViewId="0" topLeftCell="A1">
      <selection activeCell="F10" sqref="F10"/>
    </sheetView>
  </sheetViews>
  <sheetFormatPr defaultColWidth="11.421875" defaultRowHeight="12.75"/>
  <cols>
    <col min="1" max="1" width="5.140625" style="63" customWidth="1"/>
    <col min="2" max="2" width="12.8515625" style="63" customWidth="1"/>
    <col min="3" max="5" width="11.00390625" style="63" customWidth="1"/>
    <col min="6" max="6" width="14.28125" style="63" customWidth="1"/>
    <col min="7" max="7" width="2.28125" style="63" customWidth="1"/>
    <col min="8" max="10" width="11.00390625" style="63" customWidth="1"/>
    <col min="11" max="11" width="14.28125" style="63" customWidth="1"/>
    <col min="12" max="12" width="2.28125" style="63" customWidth="1"/>
    <col min="13" max="15" width="11.00390625" style="63" customWidth="1"/>
    <col min="16" max="16" width="14.28125" style="63" customWidth="1"/>
    <col min="17" max="17" width="2.28125" style="63" customWidth="1"/>
    <col min="18" max="20" width="11.00390625" style="63" customWidth="1"/>
    <col min="21" max="21" width="14.28125" style="63" customWidth="1"/>
    <col min="22" max="22" width="2.28125" style="63" customWidth="1"/>
    <col min="23" max="23" width="7.421875" style="63" bestFit="1" customWidth="1"/>
    <col min="24" max="16384" width="11.421875" style="63" customWidth="1"/>
  </cols>
  <sheetData>
    <row r="1" spans="1:21" s="1" customFormat="1" ht="12.75" customHeight="1">
      <c r="A1" s="32"/>
      <c r="S1" s="204" t="s">
        <v>111</v>
      </c>
      <c r="T1" s="204"/>
      <c r="U1" s="204"/>
    </row>
    <row r="2" spans="1:21" s="1" customFormat="1" ht="12.75">
      <c r="A2" s="32"/>
      <c r="S2" s="204"/>
      <c r="T2" s="204"/>
      <c r="U2" s="204"/>
    </row>
    <row r="3" spans="1:21" s="1" customFormat="1" ht="27.75" customHeight="1">
      <c r="A3" s="32"/>
      <c r="S3" s="204"/>
      <c r="T3" s="204"/>
      <c r="U3" s="204"/>
    </row>
    <row r="4" s="1" customFormat="1" ht="7.5" customHeight="1">
      <c r="A4" s="32"/>
    </row>
    <row r="5" spans="1:2" s="3" customFormat="1" ht="27" customHeight="1">
      <c r="A5" s="32"/>
      <c r="B5" s="40" t="s">
        <v>130</v>
      </c>
    </row>
    <row r="6" spans="6:23" ht="12.75" customHeight="1">
      <c r="F6" s="64"/>
      <c r="K6" s="64"/>
      <c r="P6" s="64"/>
      <c r="U6" s="64"/>
      <c r="V6" s="209"/>
      <c r="W6" s="209"/>
    </row>
    <row r="7" spans="2:21" ht="29.25" customHeight="1">
      <c r="B7" s="3" t="s">
        <v>69</v>
      </c>
      <c r="F7" s="64"/>
      <c r="K7" s="64"/>
      <c r="P7" s="64"/>
      <c r="U7" s="64"/>
    </row>
    <row r="8" spans="2:21" ht="19.5" customHeight="1">
      <c r="B8" s="3"/>
      <c r="F8" s="64"/>
      <c r="K8" s="64"/>
      <c r="P8" s="64"/>
      <c r="U8" s="64"/>
    </row>
    <row r="9" spans="2:15" ht="30" customHeight="1">
      <c r="B9" s="66" t="s">
        <v>70</v>
      </c>
      <c r="C9" s="67"/>
      <c r="D9" s="67"/>
      <c r="E9" s="67"/>
      <c r="F9" s="67"/>
      <c r="G9" s="67"/>
      <c r="H9" s="67"/>
      <c r="I9" s="67"/>
      <c r="K9" s="66" t="s">
        <v>100</v>
      </c>
      <c r="O9" s="66" t="s">
        <v>101</v>
      </c>
    </row>
    <row r="10" spans="2:22" ht="19.5">
      <c r="B10" s="68"/>
      <c r="G10" s="64"/>
      <c r="L10" s="64"/>
      <c r="Q10" s="64"/>
      <c r="V10" s="64"/>
    </row>
    <row r="11" spans="3:22" s="125" customFormat="1" ht="15.75" customHeight="1">
      <c r="C11" s="126"/>
      <c r="D11" s="126"/>
      <c r="E11" s="126"/>
      <c r="F11" s="127"/>
      <c r="G11" s="127"/>
      <c r="H11" s="126"/>
      <c r="I11" s="126"/>
      <c r="J11" s="126"/>
      <c r="K11" s="127"/>
      <c r="L11" s="127"/>
      <c r="M11" s="126"/>
      <c r="N11" s="126"/>
      <c r="O11" s="126"/>
      <c r="P11" s="127"/>
      <c r="Q11" s="127"/>
      <c r="R11" s="126"/>
      <c r="S11" s="126"/>
      <c r="T11" s="126"/>
      <c r="U11" s="127"/>
      <c r="V11" s="127"/>
    </row>
    <row r="12" spans="2:22" s="234" customFormat="1" ht="15.75" customHeight="1">
      <c r="B12" s="235" t="s">
        <v>71</v>
      </c>
      <c r="C12" s="236"/>
      <c r="D12" s="237"/>
      <c r="E12" s="237"/>
      <c r="F12" s="238"/>
      <c r="G12" s="239"/>
      <c r="H12" s="236"/>
      <c r="I12" s="237"/>
      <c r="J12" s="237"/>
      <c r="K12" s="238"/>
      <c r="L12" s="239"/>
      <c r="M12" s="236"/>
      <c r="N12" s="237"/>
      <c r="O12" s="237"/>
      <c r="P12" s="238"/>
      <c r="Q12" s="239"/>
      <c r="R12" s="236" t="s">
        <v>34</v>
      </c>
      <c r="S12" s="237"/>
      <c r="T12" s="237"/>
      <c r="U12" s="238"/>
      <c r="V12" s="240"/>
    </row>
    <row r="13" spans="2:22" s="234" customFormat="1" ht="15.75" customHeight="1">
      <c r="B13" s="235"/>
      <c r="C13" s="236" t="s">
        <v>115</v>
      </c>
      <c r="D13" s="237"/>
      <c r="E13" s="237"/>
      <c r="F13" s="238"/>
      <c r="G13" s="239"/>
      <c r="H13" s="236" t="s">
        <v>115</v>
      </c>
      <c r="I13" s="237"/>
      <c r="J13" s="237"/>
      <c r="K13" s="238"/>
      <c r="L13" s="239"/>
      <c r="M13" s="236" t="s">
        <v>115</v>
      </c>
      <c r="N13" s="237"/>
      <c r="O13" s="237"/>
      <c r="P13" s="238"/>
      <c r="Q13" s="239"/>
      <c r="R13" s="236" t="s">
        <v>115</v>
      </c>
      <c r="S13" s="237"/>
      <c r="T13" s="237"/>
      <c r="U13" s="238"/>
      <c r="V13" s="240"/>
    </row>
    <row r="14" spans="2:21" s="79" customFormat="1" ht="12.75" customHeight="1">
      <c r="B14" s="107"/>
      <c r="C14" s="220" t="s">
        <v>108</v>
      </c>
      <c r="D14" s="221"/>
      <c r="E14" s="222"/>
      <c r="F14" s="80" t="s">
        <v>5</v>
      </c>
      <c r="G14" s="81"/>
      <c r="H14" s="220" t="s">
        <v>108</v>
      </c>
      <c r="I14" s="221"/>
      <c r="J14" s="222"/>
      <c r="K14" s="80" t="s">
        <v>5</v>
      </c>
      <c r="L14" s="81"/>
      <c r="M14" s="220" t="s">
        <v>108</v>
      </c>
      <c r="N14" s="221"/>
      <c r="O14" s="222"/>
      <c r="P14" s="80" t="s">
        <v>5</v>
      </c>
      <c r="Q14" s="81"/>
      <c r="R14" s="220" t="s">
        <v>108</v>
      </c>
      <c r="S14" s="221"/>
      <c r="T14" s="222"/>
      <c r="U14" s="80" t="s">
        <v>5</v>
      </c>
    </row>
    <row r="15" spans="2:23" s="79" customFormat="1" ht="12.75" customHeight="1">
      <c r="B15" s="77" t="s">
        <v>62</v>
      </c>
      <c r="C15" s="80" t="s">
        <v>103</v>
      </c>
      <c r="D15" s="80" t="s">
        <v>104</v>
      </c>
      <c r="E15" s="80" t="s">
        <v>34</v>
      </c>
      <c r="F15" s="82">
        <v>9</v>
      </c>
      <c r="G15" s="81"/>
      <c r="H15" s="80" t="s">
        <v>103</v>
      </c>
      <c r="I15" s="80" t="s">
        <v>104</v>
      </c>
      <c r="J15" s="80" t="s">
        <v>34</v>
      </c>
      <c r="K15" s="82">
        <v>9</v>
      </c>
      <c r="L15" s="81"/>
      <c r="M15" s="80" t="s">
        <v>103</v>
      </c>
      <c r="N15" s="80" t="s">
        <v>104</v>
      </c>
      <c r="O15" s="80" t="s">
        <v>34</v>
      </c>
      <c r="P15" s="82">
        <v>9</v>
      </c>
      <c r="Q15" s="81"/>
      <c r="R15" s="80" t="s">
        <v>103</v>
      </c>
      <c r="S15" s="80" t="s">
        <v>104</v>
      </c>
      <c r="T15" s="80" t="s">
        <v>34</v>
      </c>
      <c r="U15" s="82">
        <v>9</v>
      </c>
      <c r="W15" s="77" t="s">
        <v>73</v>
      </c>
    </row>
    <row r="16" spans="2:23" s="114" customFormat="1" ht="12.75" customHeight="1">
      <c r="B16" s="115"/>
      <c r="C16" s="112"/>
      <c r="D16" s="112"/>
      <c r="E16" s="112"/>
      <c r="F16" s="113"/>
      <c r="H16" s="112"/>
      <c r="I16" s="112"/>
      <c r="J16" s="112"/>
      <c r="K16" s="113"/>
      <c r="M16" s="112"/>
      <c r="N16" s="112"/>
      <c r="O16" s="112"/>
      <c r="P16" s="113"/>
      <c r="R16" s="112"/>
      <c r="S16" s="112"/>
      <c r="T16" s="112"/>
      <c r="U16" s="113"/>
      <c r="W16" s="128"/>
    </row>
    <row r="17" spans="2:23" s="79" customFormat="1" ht="19.5" customHeight="1">
      <c r="B17" s="84" t="s">
        <v>7</v>
      </c>
      <c r="C17" s="85"/>
      <c r="D17" s="85"/>
      <c r="E17" s="118">
        <f>SUM(C17:D17)</f>
        <v>0</v>
      </c>
      <c r="F17" s="86">
        <f>SUM(E17*$F$15)</f>
        <v>0</v>
      </c>
      <c r="G17" s="81"/>
      <c r="H17" s="85"/>
      <c r="I17" s="85"/>
      <c r="J17" s="118">
        <f>SUM(H17:I17)</f>
        <v>0</v>
      </c>
      <c r="K17" s="86">
        <f>SUM(J17*$F$15)</f>
        <v>0</v>
      </c>
      <c r="L17" s="81"/>
      <c r="M17" s="85"/>
      <c r="N17" s="85"/>
      <c r="O17" s="118">
        <f>SUM(M17:N17)</f>
        <v>0</v>
      </c>
      <c r="P17" s="86">
        <f>SUM(O17*$F$15)</f>
        <v>0</v>
      </c>
      <c r="Q17" s="81"/>
      <c r="R17" s="85">
        <f>SUM(C17+H17+M17)</f>
        <v>0</v>
      </c>
      <c r="S17" s="85">
        <f>SUM(D17+I17+N17)</f>
        <v>0</v>
      </c>
      <c r="T17" s="118">
        <f>SUM(R17:S17)</f>
        <v>0</v>
      </c>
      <c r="U17" s="86">
        <f>SUM(T17*$F$15)</f>
        <v>0</v>
      </c>
      <c r="W17" s="129"/>
    </row>
    <row r="18" spans="2:23" s="79" customFormat="1" ht="19.5" customHeight="1">
      <c r="B18" s="84" t="s">
        <v>8</v>
      </c>
      <c r="C18" s="85"/>
      <c r="D18" s="85"/>
      <c r="E18" s="118">
        <f aca="true" t="shared" si="0" ref="E18:E43">SUM(C18:D18)</f>
        <v>0</v>
      </c>
      <c r="F18" s="86">
        <f aca="true" t="shared" si="1" ref="F18:F43">SUM(E18*$F$15)</f>
        <v>0</v>
      </c>
      <c r="H18" s="85"/>
      <c r="I18" s="85"/>
      <c r="J18" s="118">
        <f aca="true" t="shared" si="2" ref="J18:J43">SUM(H18:I18)</f>
        <v>0</v>
      </c>
      <c r="K18" s="86">
        <f aca="true" t="shared" si="3" ref="K18:K43">SUM(J18*$F$15)</f>
        <v>0</v>
      </c>
      <c r="M18" s="85"/>
      <c r="N18" s="85"/>
      <c r="O18" s="118">
        <f aca="true" t="shared" si="4" ref="O18:O43">SUM(M18:N18)</f>
        <v>0</v>
      </c>
      <c r="P18" s="86">
        <f aca="true" t="shared" si="5" ref="P18:P43">SUM(O18*$F$15)</f>
        <v>0</v>
      </c>
      <c r="R18" s="85">
        <f aca="true" t="shared" si="6" ref="R18:R43">SUM(C18+H18+M18)</f>
        <v>0</v>
      </c>
      <c r="S18" s="85">
        <f aca="true" t="shared" si="7" ref="S18:S43">SUM(D18+I18+N18)</f>
        <v>0</v>
      </c>
      <c r="T18" s="118">
        <f aca="true" t="shared" si="8" ref="T18:T43">SUM(R18:S18)</f>
        <v>0</v>
      </c>
      <c r="U18" s="86">
        <f aca="true" t="shared" si="9" ref="U18:U43">SUM(T18*$F$15)</f>
        <v>0</v>
      </c>
      <c r="W18" s="84" t="s">
        <v>8</v>
      </c>
    </row>
    <row r="19" spans="2:23" s="79" customFormat="1" ht="19.5" customHeight="1">
      <c r="B19" s="84" t="s">
        <v>9</v>
      </c>
      <c r="C19" s="85"/>
      <c r="D19" s="85"/>
      <c r="E19" s="118">
        <f t="shared" si="0"/>
        <v>0</v>
      </c>
      <c r="F19" s="86">
        <f t="shared" si="1"/>
        <v>0</v>
      </c>
      <c r="H19" s="85"/>
      <c r="I19" s="85"/>
      <c r="J19" s="118">
        <f t="shared" si="2"/>
        <v>0</v>
      </c>
      <c r="K19" s="86">
        <f t="shared" si="3"/>
        <v>0</v>
      </c>
      <c r="M19" s="85"/>
      <c r="N19" s="85"/>
      <c r="O19" s="118">
        <f t="shared" si="4"/>
        <v>0</v>
      </c>
      <c r="P19" s="86">
        <f t="shared" si="5"/>
        <v>0</v>
      </c>
      <c r="R19" s="85">
        <f t="shared" si="6"/>
        <v>0</v>
      </c>
      <c r="S19" s="85">
        <f t="shared" si="7"/>
        <v>0</v>
      </c>
      <c r="T19" s="118">
        <f t="shared" si="8"/>
        <v>0</v>
      </c>
      <c r="U19" s="86">
        <f t="shared" si="9"/>
        <v>0</v>
      </c>
      <c r="W19" s="84" t="s">
        <v>9</v>
      </c>
    </row>
    <row r="20" spans="2:23" s="79" customFormat="1" ht="19.5" customHeight="1">
      <c r="B20" s="84" t="s">
        <v>10</v>
      </c>
      <c r="C20" s="85"/>
      <c r="D20" s="85"/>
      <c r="E20" s="118">
        <f t="shared" si="0"/>
        <v>0</v>
      </c>
      <c r="F20" s="86">
        <f t="shared" si="1"/>
        <v>0</v>
      </c>
      <c r="H20" s="85"/>
      <c r="I20" s="85"/>
      <c r="J20" s="118">
        <f t="shared" si="2"/>
        <v>0</v>
      </c>
      <c r="K20" s="86">
        <f t="shared" si="3"/>
        <v>0</v>
      </c>
      <c r="M20" s="85"/>
      <c r="N20" s="85"/>
      <c r="O20" s="118">
        <f t="shared" si="4"/>
        <v>0</v>
      </c>
      <c r="P20" s="86">
        <f t="shared" si="5"/>
        <v>0</v>
      </c>
      <c r="R20" s="85">
        <f t="shared" si="6"/>
        <v>0</v>
      </c>
      <c r="S20" s="85">
        <f t="shared" si="7"/>
        <v>0</v>
      </c>
      <c r="T20" s="118">
        <f t="shared" si="8"/>
        <v>0</v>
      </c>
      <c r="U20" s="86">
        <f t="shared" si="9"/>
        <v>0</v>
      </c>
      <c r="W20" s="84" t="s">
        <v>10</v>
      </c>
    </row>
    <row r="21" spans="2:23" s="79" customFormat="1" ht="19.5" customHeight="1">
      <c r="B21" s="84" t="s">
        <v>11</v>
      </c>
      <c r="C21" s="85"/>
      <c r="D21" s="85"/>
      <c r="E21" s="118">
        <f t="shared" si="0"/>
        <v>0</v>
      </c>
      <c r="F21" s="86">
        <f t="shared" si="1"/>
        <v>0</v>
      </c>
      <c r="H21" s="85"/>
      <c r="I21" s="85"/>
      <c r="J21" s="118">
        <f t="shared" si="2"/>
        <v>0</v>
      </c>
      <c r="K21" s="86">
        <f t="shared" si="3"/>
        <v>0</v>
      </c>
      <c r="M21" s="85"/>
      <c r="N21" s="85"/>
      <c r="O21" s="118">
        <f t="shared" si="4"/>
        <v>0</v>
      </c>
      <c r="P21" s="86">
        <f t="shared" si="5"/>
        <v>0</v>
      </c>
      <c r="R21" s="85">
        <f t="shared" si="6"/>
        <v>0</v>
      </c>
      <c r="S21" s="85">
        <f t="shared" si="7"/>
        <v>0</v>
      </c>
      <c r="T21" s="118">
        <f t="shared" si="8"/>
        <v>0</v>
      </c>
      <c r="U21" s="86">
        <f t="shared" si="9"/>
        <v>0</v>
      </c>
      <c r="W21" s="84" t="s">
        <v>11</v>
      </c>
    </row>
    <row r="22" spans="2:23" s="79" customFormat="1" ht="19.5" customHeight="1">
      <c r="B22" s="84" t="s">
        <v>12</v>
      </c>
      <c r="C22" s="85"/>
      <c r="D22" s="85"/>
      <c r="E22" s="118">
        <f t="shared" si="0"/>
        <v>0</v>
      </c>
      <c r="F22" s="86">
        <f t="shared" si="1"/>
        <v>0</v>
      </c>
      <c r="H22" s="85"/>
      <c r="I22" s="85"/>
      <c r="J22" s="118">
        <f t="shared" si="2"/>
        <v>0</v>
      </c>
      <c r="K22" s="86">
        <f t="shared" si="3"/>
        <v>0</v>
      </c>
      <c r="M22" s="85"/>
      <c r="N22" s="85"/>
      <c r="O22" s="118">
        <f t="shared" si="4"/>
        <v>0</v>
      </c>
      <c r="P22" s="86">
        <f t="shared" si="5"/>
        <v>0</v>
      </c>
      <c r="R22" s="85">
        <f t="shared" si="6"/>
        <v>0</v>
      </c>
      <c r="S22" s="85">
        <f t="shared" si="7"/>
        <v>0</v>
      </c>
      <c r="T22" s="118">
        <f t="shared" si="8"/>
        <v>0</v>
      </c>
      <c r="U22" s="86">
        <f t="shared" si="9"/>
        <v>0</v>
      </c>
      <c r="W22" s="84" t="s">
        <v>12</v>
      </c>
    </row>
    <row r="23" spans="2:23" s="79" customFormat="1" ht="19.5" customHeight="1">
      <c r="B23" s="84" t="s">
        <v>13</v>
      </c>
      <c r="C23" s="85"/>
      <c r="D23" s="85"/>
      <c r="E23" s="118">
        <f t="shared" si="0"/>
        <v>0</v>
      </c>
      <c r="F23" s="86">
        <f t="shared" si="1"/>
        <v>0</v>
      </c>
      <c r="H23" s="85"/>
      <c r="I23" s="85"/>
      <c r="J23" s="118">
        <f t="shared" si="2"/>
        <v>0</v>
      </c>
      <c r="K23" s="86">
        <f t="shared" si="3"/>
        <v>0</v>
      </c>
      <c r="M23" s="85"/>
      <c r="N23" s="85"/>
      <c r="O23" s="118">
        <f t="shared" si="4"/>
        <v>0</v>
      </c>
      <c r="P23" s="86">
        <f t="shared" si="5"/>
        <v>0</v>
      </c>
      <c r="R23" s="85">
        <f t="shared" si="6"/>
        <v>0</v>
      </c>
      <c r="S23" s="85">
        <f t="shared" si="7"/>
        <v>0</v>
      </c>
      <c r="T23" s="118">
        <f t="shared" si="8"/>
        <v>0</v>
      </c>
      <c r="U23" s="86">
        <f t="shared" si="9"/>
        <v>0</v>
      </c>
      <c r="W23" s="84" t="s">
        <v>13</v>
      </c>
    </row>
    <row r="24" spans="2:23" s="79" customFormat="1" ht="19.5" customHeight="1">
      <c r="B24" s="84" t="s">
        <v>14</v>
      </c>
      <c r="C24" s="85"/>
      <c r="D24" s="85"/>
      <c r="E24" s="118">
        <f t="shared" si="0"/>
        <v>0</v>
      </c>
      <c r="F24" s="86">
        <f t="shared" si="1"/>
        <v>0</v>
      </c>
      <c r="H24" s="85"/>
      <c r="I24" s="85"/>
      <c r="J24" s="118">
        <f t="shared" si="2"/>
        <v>0</v>
      </c>
      <c r="K24" s="86">
        <f t="shared" si="3"/>
        <v>0</v>
      </c>
      <c r="M24" s="85"/>
      <c r="N24" s="85"/>
      <c r="O24" s="118">
        <f t="shared" si="4"/>
        <v>0</v>
      </c>
      <c r="P24" s="86">
        <f t="shared" si="5"/>
        <v>0</v>
      </c>
      <c r="R24" s="85">
        <f t="shared" si="6"/>
        <v>0</v>
      </c>
      <c r="S24" s="85">
        <f t="shared" si="7"/>
        <v>0</v>
      </c>
      <c r="T24" s="118">
        <f t="shared" si="8"/>
        <v>0</v>
      </c>
      <c r="U24" s="86">
        <f t="shared" si="9"/>
        <v>0</v>
      </c>
      <c r="W24" s="84" t="s">
        <v>14</v>
      </c>
    </row>
    <row r="25" spans="2:23" s="79" customFormat="1" ht="19.5" customHeight="1">
      <c r="B25" s="84" t="s">
        <v>15</v>
      </c>
      <c r="C25" s="85"/>
      <c r="D25" s="85"/>
      <c r="E25" s="118">
        <f t="shared" si="0"/>
        <v>0</v>
      </c>
      <c r="F25" s="86">
        <f t="shared" si="1"/>
        <v>0</v>
      </c>
      <c r="H25" s="85"/>
      <c r="I25" s="85"/>
      <c r="J25" s="118">
        <f t="shared" si="2"/>
        <v>0</v>
      </c>
      <c r="K25" s="86">
        <f t="shared" si="3"/>
        <v>0</v>
      </c>
      <c r="M25" s="85"/>
      <c r="N25" s="85"/>
      <c r="O25" s="118">
        <f t="shared" si="4"/>
        <v>0</v>
      </c>
      <c r="P25" s="86">
        <f t="shared" si="5"/>
        <v>0</v>
      </c>
      <c r="R25" s="85">
        <f t="shared" si="6"/>
        <v>0</v>
      </c>
      <c r="S25" s="85">
        <f t="shared" si="7"/>
        <v>0</v>
      </c>
      <c r="T25" s="118">
        <f t="shared" si="8"/>
        <v>0</v>
      </c>
      <c r="U25" s="86">
        <f t="shared" si="9"/>
        <v>0</v>
      </c>
      <c r="W25" s="84" t="s">
        <v>15</v>
      </c>
    </row>
    <row r="26" spans="2:23" s="79" customFormat="1" ht="19.5" customHeight="1">
      <c r="B26" s="84" t="s">
        <v>16</v>
      </c>
      <c r="C26" s="85"/>
      <c r="D26" s="85"/>
      <c r="E26" s="118">
        <f t="shared" si="0"/>
        <v>0</v>
      </c>
      <c r="F26" s="86">
        <f t="shared" si="1"/>
        <v>0</v>
      </c>
      <c r="H26" s="85"/>
      <c r="I26" s="85"/>
      <c r="J26" s="118">
        <f t="shared" si="2"/>
        <v>0</v>
      </c>
      <c r="K26" s="86">
        <f t="shared" si="3"/>
        <v>0</v>
      </c>
      <c r="M26" s="85"/>
      <c r="N26" s="85"/>
      <c r="O26" s="118">
        <f t="shared" si="4"/>
        <v>0</v>
      </c>
      <c r="P26" s="86">
        <f t="shared" si="5"/>
        <v>0</v>
      </c>
      <c r="R26" s="85">
        <f t="shared" si="6"/>
        <v>0</v>
      </c>
      <c r="S26" s="85">
        <f t="shared" si="7"/>
        <v>0</v>
      </c>
      <c r="T26" s="118">
        <f t="shared" si="8"/>
        <v>0</v>
      </c>
      <c r="U26" s="86">
        <f t="shared" si="9"/>
        <v>0</v>
      </c>
      <c r="W26" s="84" t="s">
        <v>16</v>
      </c>
    </row>
    <row r="27" spans="2:23" s="79" customFormat="1" ht="19.5" customHeight="1">
      <c r="B27" s="84" t="s">
        <v>17</v>
      </c>
      <c r="C27" s="85"/>
      <c r="D27" s="85"/>
      <c r="E27" s="118">
        <f t="shared" si="0"/>
        <v>0</v>
      </c>
      <c r="F27" s="86">
        <f t="shared" si="1"/>
        <v>0</v>
      </c>
      <c r="H27" s="85"/>
      <c r="I27" s="85"/>
      <c r="J27" s="118">
        <f t="shared" si="2"/>
        <v>0</v>
      </c>
      <c r="K27" s="86">
        <f t="shared" si="3"/>
        <v>0</v>
      </c>
      <c r="M27" s="85"/>
      <c r="N27" s="85"/>
      <c r="O27" s="118">
        <f t="shared" si="4"/>
        <v>0</v>
      </c>
      <c r="P27" s="86">
        <f t="shared" si="5"/>
        <v>0</v>
      </c>
      <c r="R27" s="85">
        <f t="shared" si="6"/>
        <v>0</v>
      </c>
      <c r="S27" s="85">
        <f t="shared" si="7"/>
        <v>0</v>
      </c>
      <c r="T27" s="118">
        <f t="shared" si="8"/>
        <v>0</v>
      </c>
      <c r="U27" s="86">
        <f t="shared" si="9"/>
        <v>0</v>
      </c>
      <c r="W27" s="84" t="s">
        <v>17</v>
      </c>
    </row>
    <row r="28" spans="2:23" s="79" customFormat="1" ht="19.5" customHeight="1">
      <c r="B28" s="84" t="s">
        <v>18</v>
      </c>
      <c r="C28" s="85"/>
      <c r="D28" s="85"/>
      <c r="E28" s="118">
        <f t="shared" si="0"/>
        <v>0</v>
      </c>
      <c r="F28" s="86">
        <f t="shared" si="1"/>
        <v>0</v>
      </c>
      <c r="H28" s="85"/>
      <c r="I28" s="85"/>
      <c r="J28" s="118">
        <f t="shared" si="2"/>
        <v>0</v>
      </c>
      <c r="K28" s="86">
        <f t="shared" si="3"/>
        <v>0</v>
      </c>
      <c r="M28" s="85"/>
      <c r="N28" s="85"/>
      <c r="O28" s="118">
        <f t="shared" si="4"/>
        <v>0</v>
      </c>
      <c r="P28" s="86">
        <f t="shared" si="5"/>
        <v>0</v>
      </c>
      <c r="R28" s="85">
        <f t="shared" si="6"/>
        <v>0</v>
      </c>
      <c r="S28" s="85">
        <f t="shared" si="7"/>
        <v>0</v>
      </c>
      <c r="T28" s="118">
        <f t="shared" si="8"/>
        <v>0</v>
      </c>
      <c r="U28" s="86">
        <f t="shared" si="9"/>
        <v>0</v>
      </c>
      <c r="W28" s="84" t="s">
        <v>18</v>
      </c>
    </row>
    <row r="29" spans="2:23" s="79" customFormat="1" ht="19.5" customHeight="1">
      <c r="B29" s="84" t="s">
        <v>19</v>
      </c>
      <c r="C29" s="85"/>
      <c r="D29" s="85"/>
      <c r="E29" s="118">
        <f t="shared" si="0"/>
        <v>0</v>
      </c>
      <c r="F29" s="86">
        <f t="shared" si="1"/>
        <v>0</v>
      </c>
      <c r="H29" s="85"/>
      <c r="I29" s="85"/>
      <c r="J29" s="118">
        <f t="shared" si="2"/>
        <v>0</v>
      </c>
      <c r="K29" s="86">
        <f t="shared" si="3"/>
        <v>0</v>
      </c>
      <c r="M29" s="85"/>
      <c r="N29" s="85"/>
      <c r="O29" s="118">
        <f t="shared" si="4"/>
        <v>0</v>
      </c>
      <c r="P29" s="86">
        <f t="shared" si="5"/>
        <v>0</v>
      </c>
      <c r="R29" s="85">
        <f t="shared" si="6"/>
        <v>0</v>
      </c>
      <c r="S29" s="85">
        <f t="shared" si="7"/>
        <v>0</v>
      </c>
      <c r="T29" s="118">
        <f t="shared" si="8"/>
        <v>0</v>
      </c>
      <c r="U29" s="86">
        <f t="shared" si="9"/>
        <v>0</v>
      </c>
      <c r="W29" s="84" t="s">
        <v>19</v>
      </c>
    </row>
    <row r="30" spans="2:23" s="79" customFormat="1" ht="19.5" customHeight="1">
      <c r="B30" s="84" t="s">
        <v>20</v>
      </c>
      <c r="C30" s="85"/>
      <c r="D30" s="85"/>
      <c r="E30" s="118">
        <f t="shared" si="0"/>
        <v>0</v>
      </c>
      <c r="F30" s="86">
        <f t="shared" si="1"/>
        <v>0</v>
      </c>
      <c r="H30" s="85"/>
      <c r="I30" s="85"/>
      <c r="J30" s="118">
        <f t="shared" si="2"/>
        <v>0</v>
      </c>
      <c r="K30" s="86">
        <f t="shared" si="3"/>
        <v>0</v>
      </c>
      <c r="M30" s="85"/>
      <c r="N30" s="85"/>
      <c r="O30" s="118">
        <f t="shared" si="4"/>
        <v>0</v>
      </c>
      <c r="P30" s="86">
        <f t="shared" si="5"/>
        <v>0</v>
      </c>
      <c r="R30" s="85">
        <f t="shared" si="6"/>
        <v>0</v>
      </c>
      <c r="S30" s="85">
        <f t="shared" si="7"/>
        <v>0</v>
      </c>
      <c r="T30" s="118">
        <f t="shared" si="8"/>
        <v>0</v>
      </c>
      <c r="U30" s="86">
        <f t="shared" si="9"/>
        <v>0</v>
      </c>
      <c r="W30" s="84" t="s">
        <v>20</v>
      </c>
    </row>
    <row r="31" spans="2:23" s="79" customFormat="1" ht="19.5" customHeight="1">
      <c r="B31" s="84" t="s">
        <v>21</v>
      </c>
      <c r="C31" s="85"/>
      <c r="D31" s="85"/>
      <c r="E31" s="118">
        <f t="shared" si="0"/>
        <v>0</v>
      </c>
      <c r="F31" s="86">
        <f t="shared" si="1"/>
        <v>0</v>
      </c>
      <c r="H31" s="85"/>
      <c r="I31" s="85"/>
      <c r="J31" s="118">
        <f t="shared" si="2"/>
        <v>0</v>
      </c>
      <c r="K31" s="86">
        <f t="shared" si="3"/>
        <v>0</v>
      </c>
      <c r="M31" s="85"/>
      <c r="N31" s="85"/>
      <c r="O31" s="118">
        <f t="shared" si="4"/>
        <v>0</v>
      </c>
      <c r="P31" s="86">
        <f t="shared" si="5"/>
        <v>0</v>
      </c>
      <c r="R31" s="85">
        <f t="shared" si="6"/>
        <v>0</v>
      </c>
      <c r="S31" s="85">
        <f t="shared" si="7"/>
        <v>0</v>
      </c>
      <c r="T31" s="118">
        <f t="shared" si="8"/>
        <v>0</v>
      </c>
      <c r="U31" s="86">
        <f t="shared" si="9"/>
        <v>0</v>
      </c>
      <c r="W31" s="84" t="s">
        <v>21</v>
      </c>
    </row>
    <row r="32" spans="2:23" s="79" customFormat="1" ht="19.5" customHeight="1">
      <c r="B32" s="84" t="s">
        <v>22</v>
      </c>
      <c r="C32" s="85"/>
      <c r="D32" s="85"/>
      <c r="E32" s="118">
        <f t="shared" si="0"/>
        <v>0</v>
      </c>
      <c r="F32" s="86">
        <f t="shared" si="1"/>
        <v>0</v>
      </c>
      <c r="H32" s="85"/>
      <c r="I32" s="85"/>
      <c r="J32" s="118">
        <f t="shared" si="2"/>
        <v>0</v>
      </c>
      <c r="K32" s="86">
        <f t="shared" si="3"/>
        <v>0</v>
      </c>
      <c r="M32" s="85"/>
      <c r="N32" s="85"/>
      <c r="O32" s="118">
        <f t="shared" si="4"/>
        <v>0</v>
      </c>
      <c r="P32" s="86">
        <f t="shared" si="5"/>
        <v>0</v>
      </c>
      <c r="R32" s="85">
        <f t="shared" si="6"/>
        <v>0</v>
      </c>
      <c r="S32" s="85">
        <f t="shared" si="7"/>
        <v>0</v>
      </c>
      <c r="T32" s="118">
        <f t="shared" si="8"/>
        <v>0</v>
      </c>
      <c r="U32" s="86">
        <f t="shared" si="9"/>
        <v>0</v>
      </c>
      <c r="W32" s="84" t="s">
        <v>22</v>
      </c>
    </row>
    <row r="33" spans="2:23" s="79" customFormat="1" ht="19.5" customHeight="1">
      <c r="B33" s="84" t="s">
        <v>23</v>
      </c>
      <c r="C33" s="85"/>
      <c r="D33" s="85"/>
      <c r="E33" s="118">
        <f t="shared" si="0"/>
        <v>0</v>
      </c>
      <c r="F33" s="86">
        <f t="shared" si="1"/>
        <v>0</v>
      </c>
      <c r="H33" s="85"/>
      <c r="I33" s="85"/>
      <c r="J33" s="118">
        <f t="shared" si="2"/>
        <v>0</v>
      </c>
      <c r="K33" s="86">
        <f t="shared" si="3"/>
        <v>0</v>
      </c>
      <c r="M33" s="85"/>
      <c r="N33" s="85"/>
      <c r="O33" s="118">
        <f t="shared" si="4"/>
        <v>0</v>
      </c>
      <c r="P33" s="86">
        <f t="shared" si="5"/>
        <v>0</v>
      </c>
      <c r="R33" s="85">
        <f t="shared" si="6"/>
        <v>0</v>
      </c>
      <c r="S33" s="85">
        <f t="shared" si="7"/>
        <v>0</v>
      </c>
      <c r="T33" s="118">
        <f t="shared" si="8"/>
        <v>0</v>
      </c>
      <c r="U33" s="86">
        <f t="shared" si="9"/>
        <v>0</v>
      </c>
      <c r="W33" s="84" t="s">
        <v>23</v>
      </c>
    </row>
    <row r="34" spans="2:23" s="79" customFormat="1" ht="19.5" customHeight="1">
      <c r="B34" s="84" t="s">
        <v>24</v>
      </c>
      <c r="C34" s="85"/>
      <c r="D34" s="85"/>
      <c r="E34" s="118">
        <f t="shared" si="0"/>
        <v>0</v>
      </c>
      <c r="F34" s="86">
        <f t="shared" si="1"/>
        <v>0</v>
      </c>
      <c r="H34" s="85"/>
      <c r="I34" s="85"/>
      <c r="J34" s="118">
        <f t="shared" si="2"/>
        <v>0</v>
      </c>
      <c r="K34" s="86">
        <f t="shared" si="3"/>
        <v>0</v>
      </c>
      <c r="M34" s="85"/>
      <c r="N34" s="85"/>
      <c r="O34" s="118">
        <f t="shared" si="4"/>
        <v>0</v>
      </c>
      <c r="P34" s="86">
        <f t="shared" si="5"/>
        <v>0</v>
      </c>
      <c r="R34" s="85">
        <f t="shared" si="6"/>
        <v>0</v>
      </c>
      <c r="S34" s="85">
        <f t="shared" si="7"/>
        <v>0</v>
      </c>
      <c r="T34" s="118">
        <f t="shared" si="8"/>
        <v>0</v>
      </c>
      <c r="U34" s="86">
        <f t="shared" si="9"/>
        <v>0</v>
      </c>
      <c r="W34" s="84" t="s">
        <v>24</v>
      </c>
    </row>
    <row r="35" spans="2:23" s="79" customFormat="1" ht="19.5" customHeight="1">
      <c r="B35" s="84" t="s">
        <v>25</v>
      </c>
      <c r="C35" s="85"/>
      <c r="D35" s="85"/>
      <c r="E35" s="118">
        <f t="shared" si="0"/>
        <v>0</v>
      </c>
      <c r="F35" s="86">
        <f t="shared" si="1"/>
        <v>0</v>
      </c>
      <c r="H35" s="85"/>
      <c r="I35" s="85"/>
      <c r="J35" s="118">
        <f t="shared" si="2"/>
        <v>0</v>
      </c>
      <c r="K35" s="86">
        <f t="shared" si="3"/>
        <v>0</v>
      </c>
      <c r="M35" s="85"/>
      <c r="N35" s="85"/>
      <c r="O35" s="118">
        <f t="shared" si="4"/>
        <v>0</v>
      </c>
      <c r="P35" s="86">
        <f t="shared" si="5"/>
        <v>0</v>
      </c>
      <c r="R35" s="85">
        <f t="shared" si="6"/>
        <v>0</v>
      </c>
      <c r="S35" s="85">
        <f t="shared" si="7"/>
        <v>0</v>
      </c>
      <c r="T35" s="118">
        <f t="shared" si="8"/>
        <v>0</v>
      </c>
      <c r="U35" s="86">
        <f t="shared" si="9"/>
        <v>0</v>
      </c>
      <c r="W35" s="84" t="s">
        <v>25</v>
      </c>
    </row>
    <row r="36" spans="2:23" s="79" customFormat="1" ht="19.5" customHeight="1">
      <c r="B36" s="84" t="s">
        <v>26</v>
      </c>
      <c r="C36" s="85"/>
      <c r="D36" s="85"/>
      <c r="E36" s="118">
        <f t="shared" si="0"/>
        <v>0</v>
      </c>
      <c r="F36" s="86">
        <f t="shared" si="1"/>
        <v>0</v>
      </c>
      <c r="H36" s="85"/>
      <c r="I36" s="85"/>
      <c r="J36" s="118">
        <f t="shared" si="2"/>
        <v>0</v>
      </c>
      <c r="K36" s="86">
        <f t="shared" si="3"/>
        <v>0</v>
      </c>
      <c r="M36" s="85"/>
      <c r="N36" s="85"/>
      <c r="O36" s="118">
        <f t="shared" si="4"/>
        <v>0</v>
      </c>
      <c r="P36" s="86">
        <f t="shared" si="5"/>
        <v>0</v>
      </c>
      <c r="R36" s="85">
        <f t="shared" si="6"/>
        <v>0</v>
      </c>
      <c r="S36" s="85">
        <f t="shared" si="7"/>
        <v>0</v>
      </c>
      <c r="T36" s="118">
        <f t="shared" si="8"/>
        <v>0</v>
      </c>
      <c r="U36" s="86">
        <f t="shared" si="9"/>
        <v>0</v>
      </c>
      <c r="W36" s="84" t="s">
        <v>26</v>
      </c>
    </row>
    <row r="37" spans="2:23" s="79" customFormat="1" ht="19.5" customHeight="1">
      <c r="B37" s="84" t="s">
        <v>27</v>
      </c>
      <c r="C37" s="85"/>
      <c r="D37" s="85"/>
      <c r="E37" s="118">
        <f t="shared" si="0"/>
        <v>0</v>
      </c>
      <c r="F37" s="86">
        <f t="shared" si="1"/>
        <v>0</v>
      </c>
      <c r="H37" s="85"/>
      <c r="I37" s="85"/>
      <c r="J37" s="118">
        <f t="shared" si="2"/>
        <v>0</v>
      </c>
      <c r="K37" s="86">
        <f t="shared" si="3"/>
        <v>0</v>
      </c>
      <c r="M37" s="85"/>
      <c r="N37" s="85"/>
      <c r="O37" s="118">
        <f t="shared" si="4"/>
        <v>0</v>
      </c>
      <c r="P37" s="86">
        <f t="shared" si="5"/>
        <v>0</v>
      </c>
      <c r="R37" s="85">
        <f t="shared" si="6"/>
        <v>0</v>
      </c>
      <c r="S37" s="85">
        <f t="shared" si="7"/>
        <v>0</v>
      </c>
      <c r="T37" s="118">
        <f t="shared" si="8"/>
        <v>0</v>
      </c>
      <c r="U37" s="86">
        <f t="shared" si="9"/>
        <v>0</v>
      </c>
      <c r="W37" s="84" t="s">
        <v>27</v>
      </c>
    </row>
    <row r="38" spans="2:23" s="79" customFormat="1" ht="19.5" customHeight="1">
      <c r="B38" s="84" t="s">
        <v>28</v>
      </c>
      <c r="C38" s="85"/>
      <c r="D38" s="85"/>
      <c r="E38" s="118">
        <f t="shared" si="0"/>
        <v>0</v>
      </c>
      <c r="F38" s="86">
        <f t="shared" si="1"/>
        <v>0</v>
      </c>
      <c r="H38" s="85"/>
      <c r="I38" s="85"/>
      <c r="J38" s="118">
        <f t="shared" si="2"/>
        <v>0</v>
      </c>
      <c r="K38" s="86">
        <f t="shared" si="3"/>
        <v>0</v>
      </c>
      <c r="M38" s="85"/>
      <c r="N38" s="85"/>
      <c r="O38" s="118">
        <f t="shared" si="4"/>
        <v>0</v>
      </c>
      <c r="P38" s="86">
        <f t="shared" si="5"/>
        <v>0</v>
      </c>
      <c r="R38" s="85">
        <f t="shared" si="6"/>
        <v>0</v>
      </c>
      <c r="S38" s="85">
        <f t="shared" si="7"/>
        <v>0</v>
      </c>
      <c r="T38" s="118">
        <f t="shared" si="8"/>
        <v>0</v>
      </c>
      <c r="U38" s="86">
        <f t="shared" si="9"/>
        <v>0</v>
      </c>
      <c r="W38" s="84" t="s">
        <v>28</v>
      </c>
    </row>
    <row r="39" spans="2:23" s="79" customFormat="1" ht="19.5" customHeight="1">
      <c r="B39" s="84" t="s">
        <v>29</v>
      </c>
      <c r="C39" s="85"/>
      <c r="D39" s="85"/>
      <c r="E39" s="118">
        <f t="shared" si="0"/>
        <v>0</v>
      </c>
      <c r="F39" s="86">
        <f t="shared" si="1"/>
        <v>0</v>
      </c>
      <c r="H39" s="85"/>
      <c r="I39" s="85"/>
      <c r="J39" s="118">
        <f t="shared" si="2"/>
        <v>0</v>
      </c>
      <c r="K39" s="86">
        <f t="shared" si="3"/>
        <v>0</v>
      </c>
      <c r="M39" s="85"/>
      <c r="N39" s="85"/>
      <c r="O39" s="118">
        <f t="shared" si="4"/>
        <v>0</v>
      </c>
      <c r="P39" s="86">
        <f t="shared" si="5"/>
        <v>0</v>
      </c>
      <c r="R39" s="85">
        <f t="shared" si="6"/>
        <v>0</v>
      </c>
      <c r="S39" s="85">
        <f t="shared" si="7"/>
        <v>0</v>
      </c>
      <c r="T39" s="118">
        <f t="shared" si="8"/>
        <v>0</v>
      </c>
      <c r="U39" s="86">
        <f t="shared" si="9"/>
        <v>0</v>
      </c>
      <c r="W39" s="84" t="s">
        <v>29</v>
      </c>
    </row>
    <row r="40" spans="2:23" s="79" customFormat="1" ht="19.5" customHeight="1">
      <c r="B40" s="84" t="s">
        <v>30</v>
      </c>
      <c r="C40" s="85"/>
      <c r="D40" s="85"/>
      <c r="E40" s="118">
        <f t="shared" si="0"/>
        <v>0</v>
      </c>
      <c r="F40" s="86">
        <f t="shared" si="1"/>
        <v>0</v>
      </c>
      <c r="H40" s="85"/>
      <c r="I40" s="85"/>
      <c r="J40" s="118">
        <f t="shared" si="2"/>
        <v>0</v>
      </c>
      <c r="K40" s="86">
        <f t="shared" si="3"/>
        <v>0</v>
      </c>
      <c r="M40" s="85"/>
      <c r="N40" s="85"/>
      <c r="O40" s="118">
        <f t="shared" si="4"/>
        <v>0</v>
      </c>
      <c r="P40" s="86">
        <f t="shared" si="5"/>
        <v>0</v>
      </c>
      <c r="R40" s="85">
        <f t="shared" si="6"/>
        <v>0</v>
      </c>
      <c r="S40" s="85">
        <f t="shared" si="7"/>
        <v>0</v>
      </c>
      <c r="T40" s="118">
        <f t="shared" si="8"/>
        <v>0</v>
      </c>
      <c r="U40" s="86">
        <f t="shared" si="9"/>
        <v>0</v>
      </c>
      <c r="W40" s="84" t="s">
        <v>30</v>
      </c>
    </row>
    <row r="41" spans="2:23" s="79" customFormat="1" ht="19.5" customHeight="1">
      <c r="B41" s="84" t="s">
        <v>31</v>
      </c>
      <c r="C41" s="85"/>
      <c r="D41" s="85"/>
      <c r="E41" s="118">
        <f t="shared" si="0"/>
        <v>0</v>
      </c>
      <c r="F41" s="86">
        <f t="shared" si="1"/>
        <v>0</v>
      </c>
      <c r="H41" s="85"/>
      <c r="I41" s="85"/>
      <c r="J41" s="118">
        <f t="shared" si="2"/>
        <v>0</v>
      </c>
      <c r="K41" s="86">
        <f t="shared" si="3"/>
        <v>0</v>
      </c>
      <c r="M41" s="85"/>
      <c r="N41" s="85"/>
      <c r="O41" s="118">
        <f t="shared" si="4"/>
        <v>0</v>
      </c>
      <c r="P41" s="86">
        <f t="shared" si="5"/>
        <v>0</v>
      </c>
      <c r="R41" s="85">
        <f t="shared" si="6"/>
        <v>0</v>
      </c>
      <c r="S41" s="85">
        <f t="shared" si="7"/>
        <v>0</v>
      </c>
      <c r="T41" s="118">
        <f t="shared" si="8"/>
        <v>0</v>
      </c>
      <c r="U41" s="86">
        <f t="shared" si="9"/>
        <v>0</v>
      </c>
      <c r="W41" s="84" t="s">
        <v>31</v>
      </c>
    </row>
    <row r="42" spans="2:23" s="79" customFormat="1" ht="19.5" customHeight="1">
      <c r="B42" s="84" t="s">
        <v>32</v>
      </c>
      <c r="C42" s="85"/>
      <c r="D42" s="85"/>
      <c r="E42" s="118">
        <f t="shared" si="0"/>
        <v>0</v>
      </c>
      <c r="F42" s="86">
        <f t="shared" si="1"/>
        <v>0</v>
      </c>
      <c r="H42" s="85"/>
      <c r="I42" s="85"/>
      <c r="J42" s="118">
        <f t="shared" si="2"/>
        <v>0</v>
      </c>
      <c r="K42" s="86">
        <f t="shared" si="3"/>
        <v>0</v>
      </c>
      <c r="M42" s="85"/>
      <c r="N42" s="85"/>
      <c r="O42" s="118">
        <f t="shared" si="4"/>
        <v>0</v>
      </c>
      <c r="P42" s="86">
        <f t="shared" si="5"/>
        <v>0</v>
      </c>
      <c r="R42" s="85">
        <f t="shared" si="6"/>
        <v>0</v>
      </c>
      <c r="S42" s="85">
        <f t="shared" si="7"/>
        <v>0</v>
      </c>
      <c r="T42" s="118">
        <f t="shared" si="8"/>
        <v>0</v>
      </c>
      <c r="U42" s="86">
        <f t="shared" si="9"/>
        <v>0</v>
      </c>
      <c r="W42" s="84" t="s">
        <v>32</v>
      </c>
    </row>
    <row r="43" spans="2:23" s="79" customFormat="1" ht="19.5" customHeight="1">
      <c r="B43" s="84" t="s">
        <v>33</v>
      </c>
      <c r="C43" s="85"/>
      <c r="D43" s="85"/>
      <c r="E43" s="118">
        <f t="shared" si="0"/>
        <v>0</v>
      </c>
      <c r="F43" s="86">
        <f t="shared" si="1"/>
        <v>0</v>
      </c>
      <c r="H43" s="85"/>
      <c r="I43" s="85"/>
      <c r="J43" s="118">
        <f t="shared" si="2"/>
        <v>0</v>
      </c>
      <c r="K43" s="86">
        <f t="shared" si="3"/>
        <v>0</v>
      </c>
      <c r="M43" s="85"/>
      <c r="N43" s="85"/>
      <c r="O43" s="118">
        <f t="shared" si="4"/>
        <v>0</v>
      </c>
      <c r="P43" s="86">
        <f t="shared" si="5"/>
        <v>0</v>
      </c>
      <c r="R43" s="85">
        <f t="shared" si="6"/>
        <v>0</v>
      </c>
      <c r="S43" s="85">
        <f t="shared" si="7"/>
        <v>0</v>
      </c>
      <c r="T43" s="118">
        <f t="shared" si="8"/>
        <v>0</v>
      </c>
      <c r="U43" s="86">
        <f t="shared" si="9"/>
        <v>0</v>
      </c>
      <c r="W43" s="84" t="s">
        <v>33</v>
      </c>
    </row>
    <row r="44" spans="6:21" ht="12">
      <c r="F44" s="23"/>
      <c r="K44" s="23"/>
      <c r="P44" s="23"/>
      <c r="U44" s="23"/>
    </row>
    <row r="45" spans="2:23" s="79" customFormat="1" ht="21" customHeight="1" thickBot="1">
      <c r="B45" s="89" t="s">
        <v>79</v>
      </c>
      <c r="C45" s="90">
        <f>SUM(C17:C44)</f>
        <v>0</v>
      </c>
      <c r="D45" s="90">
        <f>SUM(D17:D44)</f>
        <v>0</v>
      </c>
      <c r="E45" s="90">
        <f>SUM(E17:E44)</f>
        <v>0</v>
      </c>
      <c r="F45" s="91">
        <f>SUM(F17:F44)</f>
        <v>0</v>
      </c>
      <c r="G45" s="89"/>
      <c r="H45" s="90">
        <f>SUM(H17:H44)</f>
        <v>0</v>
      </c>
      <c r="I45" s="90">
        <f>SUM(I17:I44)</f>
        <v>0</v>
      </c>
      <c r="J45" s="90">
        <f>SUM(J17:J44)</f>
        <v>0</v>
      </c>
      <c r="K45" s="91">
        <f>SUM(K17:K44)</f>
        <v>0</v>
      </c>
      <c r="L45" s="89"/>
      <c r="M45" s="90">
        <f>SUM(M17:M44)</f>
        <v>0</v>
      </c>
      <c r="N45" s="90">
        <f>SUM(N17:N44)</f>
        <v>0</v>
      </c>
      <c r="O45" s="90">
        <f>SUM(O17:O44)</f>
        <v>0</v>
      </c>
      <c r="P45" s="91">
        <f>SUM(P17:P44)</f>
        <v>0</v>
      </c>
      <c r="Q45" s="89"/>
      <c r="R45" s="90">
        <f>SUM(R17:R44)</f>
        <v>0</v>
      </c>
      <c r="S45" s="90">
        <f>SUM(S17:S44)</f>
        <v>0</v>
      </c>
      <c r="T45" s="90">
        <f>SUM(T17:T44)</f>
        <v>0</v>
      </c>
      <c r="U45" s="91">
        <f>SUM(U17:U44)</f>
        <v>0</v>
      </c>
      <c r="V45" s="89"/>
      <c r="W45" s="89" t="s">
        <v>79</v>
      </c>
    </row>
    <row r="46" spans="6:21" ht="12">
      <c r="F46" s="23"/>
      <c r="K46" s="23"/>
      <c r="P46" s="23"/>
      <c r="U46" s="23">
        <f>SUM(P45+K45+F45)</f>
        <v>0</v>
      </c>
    </row>
    <row r="47" spans="6:21" ht="12">
      <c r="F47" s="23"/>
      <c r="K47" s="23"/>
      <c r="P47" s="23"/>
      <c r="U47" s="23"/>
    </row>
    <row r="48" spans="6:21" ht="12">
      <c r="F48" s="23"/>
      <c r="K48" s="23"/>
      <c r="P48" s="23"/>
      <c r="U48" s="23"/>
    </row>
    <row r="49" spans="6:21" ht="12">
      <c r="F49" s="23"/>
      <c r="K49" s="23"/>
      <c r="P49" s="23"/>
      <c r="U49" s="23"/>
    </row>
    <row r="50" spans="6:21" ht="12">
      <c r="F50" s="23"/>
      <c r="K50" s="23"/>
      <c r="P50" s="23"/>
      <c r="U50" s="23"/>
    </row>
    <row r="51" spans="6:22" ht="12">
      <c r="F51" s="92"/>
      <c r="G51" s="64"/>
      <c r="K51" s="92"/>
      <c r="L51" s="64"/>
      <c r="P51" s="92"/>
      <c r="Q51" s="64"/>
      <c r="U51" s="92"/>
      <c r="V51" s="64"/>
    </row>
    <row r="52" spans="6:22" ht="12">
      <c r="F52" s="92"/>
      <c r="G52" s="64"/>
      <c r="K52" s="92"/>
      <c r="L52" s="64"/>
      <c r="P52" s="92"/>
      <c r="Q52" s="64"/>
      <c r="U52" s="92"/>
      <c r="V52" s="64"/>
    </row>
    <row r="53" spans="6:22" ht="12">
      <c r="F53" s="92"/>
      <c r="G53" s="64"/>
      <c r="K53" s="92"/>
      <c r="L53" s="64"/>
      <c r="P53" s="92"/>
      <c r="Q53" s="64"/>
      <c r="U53" s="92"/>
      <c r="V53" s="64"/>
    </row>
    <row r="54" spans="6:22" ht="12">
      <c r="F54" s="92"/>
      <c r="G54" s="64"/>
      <c r="K54" s="92"/>
      <c r="L54" s="64"/>
      <c r="P54" s="92"/>
      <c r="Q54" s="64"/>
      <c r="U54" s="92"/>
      <c r="V54" s="64"/>
    </row>
    <row r="55" spans="6:21" ht="12">
      <c r="F55" s="23"/>
      <c r="K55" s="23"/>
      <c r="P55" s="23"/>
      <c r="U55" s="23"/>
    </row>
    <row r="56" spans="6:21" ht="12">
      <c r="F56" s="23"/>
      <c r="K56" s="23"/>
      <c r="P56" s="23"/>
      <c r="U56" s="23"/>
    </row>
    <row r="57" spans="6:21" ht="12">
      <c r="F57" s="23"/>
      <c r="K57" s="23"/>
      <c r="P57" s="23"/>
      <c r="U57" s="23"/>
    </row>
    <row r="58" spans="6:21" ht="12">
      <c r="F58" s="23"/>
      <c r="K58" s="23"/>
      <c r="P58" s="23"/>
      <c r="U58" s="23"/>
    </row>
    <row r="59" spans="6:21" ht="12">
      <c r="F59" s="23"/>
      <c r="K59" s="23"/>
      <c r="P59" s="23"/>
      <c r="U59" s="23"/>
    </row>
    <row r="60" spans="6:21" ht="12">
      <c r="F60" s="23"/>
      <c r="K60" s="23"/>
      <c r="P60" s="23"/>
      <c r="U60" s="23"/>
    </row>
    <row r="61" spans="6:21" ht="12">
      <c r="F61" s="23"/>
      <c r="K61" s="23"/>
      <c r="P61" s="23"/>
      <c r="U61" s="23"/>
    </row>
    <row r="62" spans="6:21" ht="12">
      <c r="F62" s="23"/>
      <c r="K62" s="23"/>
      <c r="P62" s="23"/>
      <c r="U62" s="23"/>
    </row>
    <row r="63" spans="6:21" ht="12">
      <c r="F63" s="23"/>
      <c r="K63" s="23"/>
      <c r="P63" s="23"/>
      <c r="U63" s="23"/>
    </row>
    <row r="64" spans="6:21" ht="12">
      <c r="F64" s="23"/>
      <c r="K64" s="23"/>
      <c r="P64" s="23"/>
      <c r="U64" s="23"/>
    </row>
    <row r="65" spans="6:21" ht="12">
      <c r="F65" s="23"/>
      <c r="K65" s="23"/>
      <c r="P65" s="23"/>
      <c r="U65" s="23"/>
    </row>
    <row r="66" spans="6:21" ht="12">
      <c r="F66" s="23"/>
      <c r="K66" s="23"/>
      <c r="P66" s="23"/>
      <c r="U66" s="23"/>
    </row>
    <row r="67" spans="6:21" ht="12">
      <c r="F67" s="23"/>
      <c r="K67" s="23"/>
      <c r="P67" s="23"/>
      <c r="U67" s="23"/>
    </row>
    <row r="68" spans="6:21" ht="12">
      <c r="F68" s="23"/>
      <c r="K68" s="23"/>
      <c r="P68" s="23"/>
      <c r="U68" s="23"/>
    </row>
    <row r="69" spans="6:21" ht="12">
      <c r="F69" s="23"/>
      <c r="K69" s="23"/>
      <c r="P69" s="23"/>
      <c r="U69" s="23"/>
    </row>
  </sheetData>
  <sheetProtection/>
  <mergeCells count="14">
    <mergeCell ref="C14:E14"/>
    <mergeCell ref="H12:K12"/>
    <mergeCell ref="H13:K13"/>
    <mergeCell ref="H14:J14"/>
    <mergeCell ref="M12:P12"/>
    <mergeCell ref="M13:P13"/>
    <mergeCell ref="M14:O14"/>
    <mergeCell ref="C13:F13"/>
    <mergeCell ref="S1:U3"/>
    <mergeCell ref="V6:W6"/>
    <mergeCell ref="C12:F12"/>
    <mergeCell ref="R12:U12"/>
    <mergeCell ref="R13:U13"/>
    <mergeCell ref="R14:T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G15"/>
  <sheetViews>
    <sheetView zoomScale="85" zoomScaleNormal="85" zoomScalePageLayoutView="0" workbookViewId="0" topLeftCell="A1">
      <selection activeCell="K4" sqref="K4"/>
    </sheetView>
  </sheetViews>
  <sheetFormatPr defaultColWidth="11.421875" defaultRowHeight="12.75"/>
  <cols>
    <col min="1" max="1" width="4.140625" style="0" customWidth="1"/>
    <col min="2" max="2" width="13.7109375" style="0" bestFit="1" customWidth="1"/>
    <col min="3" max="3" width="3.7109375" style="35" bestFit="1" customWidth="1"/>
    <col min="4" max="4" width="6.8515625" style="35" customWidth="1"/>
    <col min="5" max="5" width="7.28125" style="36" bestFit="1" customWidth="1"/>
    <col min="6" max="6" width="18.00390625" style="0" bestFit="1" customWidth="1"/>
    <col min="7" max="7" width="6.28125" style="0" bestFit="1" customWidth="1"/>
    <col min="8" max="8" width="4.140625" style="0" bestFit="1" customWidth="1"/>
    <col min="9" max="9" width="11.7109375" style="102" customWidth="1"/>
    <col min="10" max="10" width="11.140625" style="102" customWidth="1"/>
    <col min="11" max="11" width="12.7109375" style="105" bestFit="1" customWidth="1"/>
    <col min="12" max="12" width="8.8515625" style="61" customWidth="1"/>
    <col min="13" max="13" width="5.28125" style="37" customWidth="1"/>
    <col min="14" max="14" width="11.57421875" style="0" bestFit="1" customWidth="1"/>
    <col min="15" max="15" width="15.8515625" style="0" bestFit="1" customWidth="1"/>
    <col min="16" max="16" width="5.00390625" style="0" bestFit="1" customWidth="1"/>
    <col min="17" max="18" width="4.8515625" style="0" bestFit="1" customWidth="1"/>
    <col min="19" max="19" width="3.57421875" style="0" bestFit="1" customWidth="1"/>
    <col min="20" max="20" width="7.57421875" style="0" bestFit="1" customWidth="1"/>
    <col min="21" max="21" width="13.8515625" style="0" bestFit="1" customWidth="1"/>
    <col min="22" max="22" width="8.28125" style="38" bestFit="1" customWidth="1"/>
  </cols>
  <sheetData>
    <row r="1" spans="12:23" ht="12.75" customHeight="1">
      <c r="L1" s="35"/>
      <c r="N1" s="35"/>
      <c r="P1" s="35"/>
      <c r="R1" s="214" t="s">
        <v>111</v>
      </c>
      <c r="S1" s="214"/>
      <c r="T1" s="214"/>
      <c r="U1" s="214"/>
      <c r="V1" s="214"/>
      <c r="W1" s="59"/>
    </row>
    <row r="2" spans="12:23" ht="12.75">
      <c r="L2" s="35"/>
      <c r="N2" s="35"/>
      <c r="P2" s="35"/>
      <c r="R2" s="214"/>
      <c r="S2" s="214"/>
      <c r="T2" s="214"/>
      <c r="U2" s="214"/>
      <c r="V2" s="214"/>
      <c r="W2" s="59"/>
    </row>
    <row r="3" spans="12:23" ht="27" customHeight="1">
      <c r="L3" s="35"/>
      <c r="N3" s="35"/>
      <c r="P3" s="35"/>
      <c r="R3" s="214"/>
      <c r="S3" s="214"/>
      <c r="T3" s="214"/>
      <c r="U3" s="214"/>
      <c r="V3" s="214"/>
      <c r="W3" s="59"/>
    </row>
    <row r="4" spans="12:33" ht="12">
      <c r="L4" s="35"/>
      <c r="N4" s="35"/>
      <c r="P4" s="35"/>
      <c r="R4" s="35"/>
      <c r="T4" s="35"/>
      <c r="V4" s="184"/>
      <c r="AG4" s="38"/>
    </row>
    <row r="5" spans="1:22" s="41" customFormat="1" ht="45" customHeight="1">
      <c r="A5" s="39"/>
      <c r="B5" s="40" t="s">
        <v>132</v>
      </c>
      <c r="E5" s="42"/>
      <c r="I5" s="181"/>
      <c r="J5" s="181"/>
      <c r="K5" s="185"/>
      <c r="M5" s="43"/>
      <c r="V5" s="180"/>
    </row>
    <row r="6" spans="1:22" s="41" customFormat="1" ht="26.25" customHeight="1">
      <c r="A6" s="39"/>
      <c r="B6" s="44" t="s">
        <v>0</v>
      </c>
      <c r="C6" s="45"/>
      <c r="D6" s="45"/>
      <c r="E6" s="46"/>
      <c r="F6" s="47"/>
      <c r="G6" s="47"/>
      <c r="H6" s="45"/>
      <c r="I6" s="182"/>
      <c r="J6" s="182"/>
      <c r="K6" s="186"/>
      <c r="L6" s="45"/>
      <c r="M6" s="45"/>
      <c r="N6" s="47"/>
      <c r="O6" s="45"/>
      <c r="V6" s="180"/>
    </row>
    <row r="7" spans="1:22" s="41" customFormat="1" ht="12">
      <c r="A7" s="39"/>
      <c r="B7" s="48"/>
      <c r="E7" s="42"/>
      <c r="I7" s="181"/>
      <c r="J7" s="181"/>
      <c r="K7" s="185"/>
      <c r="M7" s="43"/>
      <c r="V7" s="180"/>
    </row>
    <row r="8" spans="12:33" ht="12">
      <c r="L8" s="35"/>
      <c r="N8" s="35"/>
      <c r="P8" s="35"/>
      <c r="R8" s="35"/>
      <c r="T8" s="35"/>
      <c r="V8" s="184"/>
      <c r="AG8" s="38"/>
    </row>
    <row r="9" spans="2:22" s="49" customFormat="1" ht="26.25" customHeight="1">
      <c r="B9" s="215" t="s">
        <v>35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50"/>
      <c r="N9" s="223" t="s">
        <v>36</v>
      </c>
      <c r="O9" s="224"/>
      <c r="P9" s="224"/>
      <c r="Q9" s="224"/>
      <c r="R9" s="224"/>
      <c r="S9" s="224"/>
      <c r="T9" s="224"/>
      <c r="U9" s="225"/>
      <c r="V9" s="226" t="s">
        <v>65</v>
      </c>
    </row>
    <row r="10" spans="2:22" s="52" customFormat="1" ht="49.5">
      <c r="B10" s="53" t="s">
        <v>37</v>
      </c>
      <c r="C10" s="54" t="s">
        <v>38</v>
      </c>
      <c r="D10" s="60" t="s">
        <v>112</v>
      </c>
      <c r="E10" s="55" t="s">
        <v>39</v>
      </c>
      <c r="F10" s="53" t="s">
        <v>40</v>
      </c>
      <c r="G10" s="53" t="s">
        <v>41</v>
      </c>
      <c r="H10" s="54" t="s">
        <v>42</v>
      </c>
      <c r="I10" s="187" t="s">
        <v>66</v>
      </c>
      <c r="J10" s="187" t="s">
        <v>97</v>
      </c>
      <c r="K10" s="187" t="s">
        <v>67</v>
      </c>
      <c r="L10" s="190" t="s">
        <v>68</v>
      </c>
      <c r="M10" s="57"/>
      <c r="N10" s="56" t="s">
        <v>57</v>
      </c>
      <c r="O10" s="53" t="s">
        <v>58</v>
      </c>
      <c r="P10" s="53" t="s">
        <v>59</v>
      </c>
      <c r="Q10" s="53" t="s">
        <v>60</v>
      </c>
      <c r="R10" s="53" t="s">
        <v>61</v>
      </c>
      <c r="S10" s="53" t="s">
        <v>62</v>
      </c>
      <c r="T10" s="53" t="s">
        <v>63</v>
      </c>
      <c r="U10" s="56" t="s">
        <v>64</v>
      </c>
      <c r="V10" s="226"/>
    </row>
    <row r="13" spans="3:22" s="37" customFormat="1" ht="12">
      <c r="C13" s="108"/>
      <c r="D13" s="108"/>
      <c r="E13" s="109"/>
      <c r="I13" s="188"/>
      <c r="J13" s="188"/>
      <c r="K13" s="189"/>
      <c r="L13" s="110"/>
      <c r="V13" s="111"/>
    </row>
    <row r="14" spans="3:22" s="37" customFormat="1" ht="12">
      <c r="C14" s="108"/>
      <c r="D14" s="108"/>
      <c r="E14" s="109"/>
      <c r="I14" s="188"/>
      <c r="J14" s="188"/>
      <c r="K14" s="189"/>
      <c r="L14" s="110"/>
      <c r="V14" s="111"/>
    </row>
    <row r="15" spans="3:22" s="37" customFormat="1" ht="12">
      <c r="C15" s="108"/>
      <c r="D15" s="108"/>
      <c r="E15" s="109"/>
      <c r="I15" s="188"/>
      <c r="J15" s="188"/>
      <c r="K15" s="189"/>
      <c r="L15" s="110"/>
      <c r="V15" s="111"/>
    </row>
  </sheetData>
  <sheetProtection/>
  <mergeCells count="4">
    <mergeCell ref="R1:V3"/>
    <mergeCell ref="B9:L9"/>
    <mergeCell ref="N9:U9"/>
    <mergeCell ref="V9:V10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C69"/>
  <sheetViews>
    <sheetView zoomScale="70" zoomScaleNormal="70" zoomScalePageLayoutView="0" workbookViewId="0" topLeftCell="A1">
      <selection activeCell="V3" sqref="V3"/>
    </sheetView>
  </sheetViews>
  <sheetFormatPr defaultColWidth="11.421875" defaultRowHeight="12.75"/>
  <cols>
    <col min="1" max="1" width="5.140625" style="63" customWidth="1"/>
    <col min="2" max="2" width="7.57421875" style="63" customWidth="1"/>
    <col min="3" max="3" width="11.00390625" style="193" customWidth="1"/>
    <col min="4" max="4" width="12.421875" style="63" bestFit="1" customWidth="1"/>
    <col min="5" max="5" width="2.28125" style="63" customWidth="1"/>
    <col min="6" max="6" width="11.00390625" style="63" customWidth="1"/>
    <col min="7" max="7" width="10.421875" style="63" customWidth="1"/>
    <col min="8" max="8" width="2.28125" style="63" customWidth="1"/>
    <col min="9" max="9" width="11.00390625" style="63" customWidth="1"/>
    <col min="10" max="10" width="12.28125" style="63" bestFit="1" customWidth="1"/>
    <col min="11" max="11" width="2.28125" style="63" customWidth="1"/>
    <col min="12" max="12" width="11.00390625" style="63" customWidth="1"/>
    <col min="13" max="13" width="10.421875" style="63" customWidth="1"/>
    <col min="14" max="14" width="2.28125" style="63" customWidth="1"/>
    <col min="15" max="15" width="11.00390625" style="63" customWidth="1"/>
    <col min="16" max="16" width="12.28125" style="63" bestFit="1" customWidth="1"/>
    <col min="17" max="17" width="2.28125" style="63" customWidth="1"/>
    <col min="18" max="18" width="11.00390625" style="63" customWidth="1"/>
    <col min="19" max="19" width="10.421875" style="63" customWidth="1"/>
    <col min="20" max="20" width="2.28125" style="63" customWidth="1"/>
    <col min="21" max="21" width="11.00390625" style="63" customWidth="1"/>
    <col min="22" max="22" width="10.421875" style="63" customWidth="1"/>
    <col min="23" max="23" width="2.28125" style="63" customWidth="1"/>
    <col min="24" max="24" width="11.00390625" style="63" customWidth="1"/>
    <col min="25" max="25" width="14.57421875" style="63" customWidth="1"/>
    <col min="26" max="26" width="2.28125" style="63" customWidth="1"/>
    <col min="27" max="27" width="17.00390625" style="63" customWidth="1"/>
    <col min="28" max="28" width="2.28125" style="63" customWidth="1"/>
    <col min="29" max="29" width="7.421875" style="63" bestFit="1" customWidth="1"/>
    <col min="30" max="16384" width="11.421875" style="63" customWidth="1"/>
  </cols>
  <sheetData>
    <row r="1" spans="1:29" s="1" customFormat="1" ht="12.75" customHeight="1">
      <c r="A1" s="32"/>
      <c r="C1" s="191"/>
      <c r="Y1" s="204" t="s">
        <v>111</v>
      </c>
      <c r="Z1" s="204"/>
      <c r="AA1" s="204"/>
      <c r="AB1" s="204"/>
      <c r="AC1" s="204"/>
    </row>
    <row r="2" spans="1:29" s="1" customFormat="1" ht="12.75">
      <c r="A2" s="32"/>
      <c r="C2" s="191"/>
      <c r="W2" s="31"/>
      <c r="X2" s="31"/>
      <c r="Y2" s="204"/>
      <c r="Z2" s="204"/>
      <c r="AA2" s="204"/>
      <c r="AB2" s="204"/>
      <c r="AC2" s="204"/>
    </row>
    <row r="3" spans="1:29" s="1" customFormat="1" ht="27.75" customHeight="1">
      <c r="A3" s="32"/>
      <c r="C3" s="191"/>
      <c r="W3" s="31"/>
      <c r="X3" s="31"/>
      <c r="Y3" s="204"/>
      <c r="Z3" s="204"/>
      <c r="AA3" s="204"/>
      <c r="AB3" s="204"/>
      <c r="AC3" s="204"/>
    </row>
    <row r="4" spans="1:23" s="1" customFormat="1" ht="7.5" customHeight="1">
      <c r="A4" s="32"/>
      <c r="C4" s="191"/>
      <c r="H4" s="2"/>
      <c r="I4" s="2"/>
      <c r="L4" s="2"/>
      <c r="M4" s="2"/>
      <c r="N4" s="2"/>
      <c r="O4" s="2"/>
      <c r="R4" s="2"/>
      <c r="S4" s="2"/>
      <c r="U4" s="2"/>
      <c r="V4" s="2"/>
      <c r="W4" s="2"/>
    </row>
    <row r="5" spans="1:12" s="3" customFormat="1" ht="27" customHeight="1">
      <c r="A5" s="32"/>
      <c r="B5" s="3" t="s">
        <v>133</v>
      </c>
      <c r="C5" s="192"/>
      <c r="L5" s="3" t="s">
        <v>69</v>
      </c>
    </row>
    <row r="6" spans="4:29" ht="12.75" customHeight="1">
      <c r="D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AA6" s="209"/>
      <c r="AB6" s="209"/>
      <c r="AC6" s="209"/>
    </row>
    <row r="7" spans="4:25" ht="12.75" customHeight="1">
      <c r="D7" s="6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2:25" ht="30" customHeight="1">
      <c r="B8" s="66" t="s">
        <v>70</v>
      </c>
      <c r="D8" s="67"/>
      <c r="E8" s="45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65"/>
      <c r="U8" s="65"/>
      <c r="V8" s="65"/>
      <c r="W8" s="65"/>
      <c r="X8" s="65"/>
      <c r="Y8" s="65"/>
    </row>
    <row r="9" spans="2:28" ht="19.5">
      <c r="B9" s="68"/>
      <c r="E9" s="64"/>
      <c r="G9" s="69"/>
      <c r="H9" s="64"/>
      <c r="J9" s="69"/>
      <c r="K9" s="64"/>
      <c r="M9" s="69"/>
      <c r="N9" s="64"/>
      <c r="P9" s="69"/>
      <c r="Q9" s="64"/>
      <c r="S9" s="69"/>
      <c r="T9" s="64"/>
      <c r="V9" s="69"/>
      <c r="W9" s="64"/>
      <c r="Y9" s="69"/>
      <c r="Z9" s="64"/>
      <c r="AB9" s="64"/>
    </row>
    <row r="10" spans="2:29" ht="30" customHeight="1">
      <c r="B10" s="66" t="s">
        <v>71</v>
      </c>
      <c r="D10" s="67"/>
      <c r="E10" s="45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65"/>
      <c r="U10" s="65"/>
      <c r="V10" s="65"/>
      <c r="W10" s="70"/>
      <c r="X10" s="70" t="s">
        <v>72</v>
      </c>
      <c r="Y10" s="45"/>
      <c r="Z10" s="45"/>
      <c r="AA10" s="45"/>
      <c r="AB10" s="47"/>
      <c r="AC10" s="71"/>
    </row>
    <row r="11" spans="3:28" s="72" customFormat="1" ht="12" customHeight="1">
      <c r="C11" s="194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B11" s="73"/>
    </row>
    <row r="12" spans="2:29" s="74" customFormat="1" ht="15.75" customHeight="1">
      <c r="B12" s="210" t="s">
        <v>73</v>
      </c>
      <c r="C12" s="228" t="s">
        <v>74</v>
      </c>
      <c r="D12" s="228"/>
      <c r="E12" s="228"/>
      <c r="F12" s="228"/>
      <c r="G12" s="228"/>
      <c r="H12" s="76"/>
      <c r="I12" s="228" t="s">
        <v>113</v>
      </c>
      <c r="J12" s="228"/>
      <c r="K12" s="228"/>
      <c r="L12" s="228"/>
      <c r="M12" s="228"/>
      <c r="N12" s="76"/>
      <c r="O12" s="228" t="s">
        <v>114</v>
      </c>
      <c r="P12" s="228"/>
      <c r="Q12" s="228"/>
      <c r="R12" s="228"/>
      <c r="S12" s="228"/>
      <c r="T12" s="76"/>
      <c r="U12" s="228" t="s">
        <v>75</v>
      </c>
      <c r="V12" s="228"/>
      <c r="W12" s="228"/>
      <c r="X12" s="228"/>
      <c r="Y12" s="228"/>
      <c r="Z12" s="76"/>
      <c r="AA12" s="213" t="s">
        <v>76</v>
      </c>
      <c r="AB12" s="76"/>
      <c r="AC12" s="210" t="s">
        <v>73</v>
      </c>
    </row>
    <row r="13" spans="2:29" s="74" customFormat="1" ht="15">
      <c r="B13" s="211"/>
      <c r="C13" s="227" t="s">
        <v>77</v>
      </c>
      <c r="D13" s="227"/>
      <c r="E13" s="75"/>
      <c r="F13" s="227" t="s">
        <v>78</v>
      </c>
      <c r="G13" s="227"/>
      <c r="H13" s="76"/>
      <c r="I13" s="227" t="s">
        <v>77</v>
      </c>
      <c r="J13" s="227"/>
      <c r="K13" s="78"/>
      <c r="L13" s="227" t="s">
        <v>78</v>
      </c>
      <c r="M13" s="227"/>
      <c r="N13" s="76"/>
      <c r="O13" s="227" t="s">
        <v>77</v>
      </c>
      <c r="P13" s="227"/>
      <c r="Q13" s="78"/>
      <c r="R13" s="227" t="s">
        <v>78</v>
      </c>
      <c r="S13" s="227"/>
      <c r="T13" s="76"/>
      <c r="U13" s="227" t="s">
        <v>77</v>
      </c>
      <c r="V13" s="227"/>
      <c r="W13" s="78"/>
      <c r="X13" s="227" t="s">
        <v>78</v>
      </c>
      <c r="Y13" s="227"/>
      <c r="Z13" s="76"/>
      <c r="AA13" s="213"/>
      <c r="AB13" s="76"/>
      <c r="AC13" s="211"/>
    </row>
    <row r="14" spans="2:29" s="79" customFormat="1" ht="12.75" customHeight="1">
      <c r="B14" s="211"/>
      <c r="C14" s="195" t="s">
        <v>3</v>
      </c>
      <c r="D14" s="80" t="s">
        <v>5</v>
      </c>
      <c r="E14" s="117"/>
      <c r="F14" s="80" t="s">
        <v>3</v>
      </c>
      <c r="G14" s="80" t="s">
        <v>5</v>
      </c>
      <c r="I14" s="80" t="s">
        <v>3</v>
      </c>
      <c r="J14" s="80" t="s">
        <v>5</v>
      </c>
      <c r="K14" s="81"/>
      <c r="L14" s="80" t="s">
        <v>3</v>
      </c>
      <c r="M14" s="80" t="s">
        <v>5</v>
      </c>
      <c r="O14" s="80" t="s">
        <v>3</v>
      </c>
      <c r="P14" s="80" t="s">
        <v>5</v>
      </c>
      <c r="Q14" s="81"/>
      <c r="R14" s="80" t="s">
        <v>3</v>
      </c>
      <c r="S14" s="80" t="s">
        <v>5</v>
      </c>
      <c r="U14" s="80" t="s">
        <v>3</v>
      </c>
      <c r="V14" s="80" t="s">
        <v>5</v>
      </c>
      <c r="W14" s="81"/>
      <c r="X14" s="80" t="s">
        <v>3</v>
      </c>
      <c r="Y14" s="80" t="s">
        <v>5</v>
      </c>
      <c r="AA14" s="213"/>
      <c r="AC14" s="211"/>
    </row>
    <row r="15" spans="2:29" s="79" customFormat="1" ht="12.75" customHeight="1">
      <c r="B15" s="77"/>
      <c r="C15" s="195"/>
      <c r="D15" s="82">
        <v>5</v>
      </c>
      <c r="E15" s="117"/>
      <c r="F15" s="80"/>
      <c r="G15" s="82">
        <v>2.5</v>
      </c>
      <c r="I15" s="80"/>
      <c r="J15" s="82">
        <v>3.5</v>
      </c>
      <c r="K15" s="83"/>
      <c r="L15" s="80"/>
      <c r="M15" s="82">
        <v>1.75</v>
      </c>
      <c r="O15" s="80"/>
      <c r="P15" s="82">
        <v>3.5</v>
      </c>
      <c r="Q15" s="83"/>
      <c r="R15" s="80"/>
      <c r="S15" s="82">
        <v>1.75</v>
      </c>
      <c r="U15" s="80"/>
      <c r="V15" s="82">
        <v>2.2</v>
      </c>
      <c r="W15" s="83"/>
      <c r="X15" s="80"/>
      <c r="Y15" s="82">
        <v>1.1</v>
      </c>
      <c r="AA15" s="213"/>
      <c r="AC15" s="77"/>
    </row>
    <row r="16" spans="2:29" s="114" customFormat="1" ht="12.75" customHeight="1">
      <c r="B16" s="115"/>
      <c r="C16" s="196"/>
      <c r="D16" s="113"/>
      <c r="F16" s="112"/>
      <c r="G16" s="113"/>
      <c r="I16" s="112"/>
      <c r="J16" s="113"/>
      <c r="L16" s="112"/>
      <c r="M16" s="113"/>
      <c r="O16" s="112"/>
      <c r="P16" s="113"/>
      <c r="R16" s="112"/>
      <c r="S16" s="113"/>
      <c r="U16" s="112"/>
      <c r="V16" s="113"/>
      <c r="X16" s="112"/>
      <c r="Y16" s="113"/>
      <c r="AA16" s="116"/>
      <c r="AC16" s="115"/>
    </row>
    <row r="17" spans="2:29" s="79" customFormat="1" ht="19.5" customHeight="1">
      <c r="B17" s="84" t="s">
        <v>7</v>
      </c>
      <c r="C17" s="197"/>
      <c r="D17" s="86">
        <f>SUM(C17*$D$15)</f>
        <v>0</v>
      </c>
      <c r="F17" s="197"/>
      <c r="G17" s="86">
        <f>SUM(F17*$G$15)</f>
        <v>0</v>
      </c>
      <c r="I17" s="197"/>
      <c r="J17" s="86">
        <f>SUM(I17*$J$15)</f>
        <v>0</v>
      </c>
      <c r="L17" s="197"/>
      <c r="M17" s="86">
        <f>SUM(L17*$M$15)</f>
        <v>0</v>
      </c>
      <c r="O17" s="197"/>
      <c r="P17" s="86">
        <f>SUM(O17*$J$15)</f>
        <v>0</v>
      </c>
      <c r="R17" s="197"/>
      <c r="S17" s="86">
        <f>SUM(R17*$M$15)</f>
        <v>0</v>
      </c>
      <c r="U17" s="197"/>
      <c r="V17" s="87">
        <f>SUM(U17*$V$15)</f>
        <v>0</v>
      </c>
      <c r="X17" s="197"/>
      <c r="Y17" s="87">
        <f>SUM(X17*$Y$15)</f>
        <v>0</v>
      </c>
      <c r="AA17" s="88">
        <f>SUM(D17+G17+J17+M17+V17+Y17+P17+S17)</f>
        <v>0</v>
      </c>
      <c r="AC17" s="84" t="s">
        <v>7</v>
      </c>
    </row>
    <row r="18" spans="2:29" s="79" customFormat="1" ht="19.5" customHeight="1">
      <c r="B18" s="84" t="s">
        <v>8</v>
      </c>
      <c r="C18" s="197"/>
      <c r="D18" s="86">
        <f aca="true" t="shared" si="0" ref="D18:D43">SUM(C18*$D$15)</f>
        <v>0</v>
      </c>
      <c r="F18" s="197"/>
      <c r="G18" s="86">
        <f aca="true" t="shared" si="1" ref="G18:G43">SUM(F18*$G$15)</f>
        <v>0</v>
      </c>
      <c r="I18" s="197"/>
      <c r="J18" s="86">
        <f aca="true" t="shared" si="2" ref="J18:J43">SUM(I18*$J$15)</f>
        <v>0</v>
      </c>
      <c r="L18" s="197"/>
      <c r="M18" s="86">
        <f aca="true" t="shared" si="3" ref="M18:M43">SUM(L18*$M$15)</f>
        <v>0</v>
      </c>
      <c r="O18" s="197"/>
      <c r="P18" s="86">
        <f aca="true" t="shared" si="4" ref="P18:P43">SUM(O18*$J$15)</f>
        <v>0</v>
      </c>
      <c r="R18" s="197"/>
      <c r="S18" s="86">
        <f aca="true" t="shared" si="5" ref="S18:S43">SUM(R18*$M$15)</f>
        <v>0</v>
      </c>
      <c r="U18" s="197"/>
      <c r="V18" s="87">
        <f aca="true" t="shared" si="6" ref="V18:V43">SUM(U18*$V$15)</f>
        <v>0</v>
      </c>
      <c r="X18" s="197"/>
      <c r="Y18" s="87">
        <f aca="true" t="shared" si="7" ref="Y18:Y43">SUM(X18*$Y$15)</f>
        <v>0</v>
      </c>
      <c r="AA18" s="88">
        <f aca="true" t="shared" si="8" ref="AA18:AA43">SUM(D18+G18+J18+M18+V18+Y18+P18+S18)</f>
        <v>0</v>
      </c>
      <c r="AC18" s="84" t="s">
        <v>8</v>
      </c>
    </row>
    <row r="19" spans="2:29" s="79" customFormat="1" ht="19.5" customHeight="1">
      <c r="B19" s="84" t="s">
        <v>9</v>
      </c>
      <c r="C19" s="197"/>
      <c r="D19" s="86">
        <f t="shared" si="0"/>
        <v>0</v>
      </c>
      <c r="F19" s="197"/>
      <c r="G19" s="86">
        <f t="shared" si="1"/>
        <v>0</v>
      </c>
      <c r="I19" s="197"/>
      <c r="J19" s="86">
        <f t="shared" si="2"/>
        <v>0</v>
      </c>
      <c r="L19" s="197"/>
      <c r="M19" s="86">
        <f t="shared" si="3"/>
        <v>0</v>
      </c>
      <c r="O19" s="197"/>
      <c r="P19" s="86">
        <f t="shared" si="4"/>
        <v>0</v>
      </c>
      <c r="R19" s="197"/>
      <c r="S19" s="86">
        <f t="shared" si="5"/>
        <v>0</v>
      </c>
      <c r="U19" s="197"/>
      <c r="V19" s="87">
        <f t="shared" si="6"/>
        <v>0</v>
      </c>
      <c r="X19" s="197"/>
      <c r="Y19" s="87">
        <f t="shared" si="7"/>
        <v>0</v>
      </c>
      <c r="AA19" s="88">
        <f t="shared" si="8"/>
        <v>0</v>
      </c>
      <c r="AC19" s="84" t="s">
        <v>9</v>
      </c>
    </row>
    <row r="20" spans="2:29" s="79" customFormat="1" ht="19.5" customHeight="1">
      <c r="B20" s="84" t="s">
        <v>10</v>
      </c>
      <c r="C20" s="197"/>
      <c r="D20" s="86">
        <f t="shared" si="0"/>
        <v>0</v>
      </c>
      <c r="F20" s="197"/>
      <c r="G20" s="86">
        <f t="shared" si="1"/>
        <v>0</v>
      </c>
      <c r="I20" s="197"/>
      <c r="J20" s="86">
        <f t="shared" si="2"/>
        <v>0</v>
      </c>
      <c r="L20" s="197"/>
      <c r="M20" s="86">
        <f t="shared" si="3"/>
        <v>0</v>
      </c>
      <c r="O20" s="197"/>
      <c r="P20" s="86">
        <f t="shared" si="4"/>
        <v>0</v>
      </c>
      <c r="R20" s="197"/>
      <c r="S20" s="86">
        <f t="shared" si="5"/>
        <v>0</v>
      </c>
      <c r="U20" s="197"/>
      <c r="V20" s="87">
        <f t="shared" si="6"/>
        <v>0</v>
      </c>
      <c r="X20" s="197"/>
      <c r="Y20" s="87">
        <f t="shared" si="7"/>
        <v>0</v>
      </c>
      <c r="AA20" s="88">
        <f t="shared" si="8"/>
        <v>0</v>
      </c>
      <c r="AC20" s="84" t="s">
        <v>10</v>
      </c>
    </row>
    <row r="21" spans="2:29" s="79" customFormat="1" ht="19.5" customHeight="1">
      <c r="B21" s="84" t="s">
        <v>11</v>
      </c>
      <c r="C21" s="197"/>
      <c r="D21" s="86">
        <f t="shared" si="0"/>
        <v>0</v>
      </c>
      <c r="F21" s="197"/>
      <c r="G21" s="86">
        <f t="shared" si="1"/>
        <v>0</v>
      </c>
      <c r="I21" s="197"/>
      <c r="J21" s="86">
        <f t="shared" si="2"/>
        <v>0</v>
      </c>
      <c r="L21" s="197"/>
      <c r="M21" s="86">
        <f t="shared" si="3"/>
        <v>0</v>
      </c>
      <c r="O21" s="197"/>
      <c r="P21" s="86">
        <f t="shared" si="4"/>
        <v>0</v>
      </c>
      <c r="R21" s="197"/>
      <c r="S21" s="86">
        <f t="shared" si="5"/>
        <v>0</v>
      </c>
      <c r="U21" s="197"/>
      <c r="V21" s="87">
        <f t="shared" si="6"/>
        <v>0</v>
      </c>
      <c r="X21" s="197"/>
      <c r="Y21" s="87">
        <f t="shared" si="7"/>
        <v>0</v>
      </c>
      <c r="AA21" s="88">
        <f t="shared" si="8"/>
        <v>0</v>
      </c>
      <c r="AC21" s="84" t="s">
        <v>11</v>
      </c>
    </row>
    <row r="22" spans="2:29" s="79" customFormat="1" ht="19.5" customHeight="1">
      <c r="B22" s="84" t="s">
        <v>12</v>
      </c>
      <c r="C22" s="197"/>
      <c r="D22" s="86">
        <f t="shared" si="0"/>
        <v>0</v>
      </c>
      <c r="F22" s="197"/>
      <c r="G22" s="86">
        <f t="shared" si="1"/>
        <v>0</v>
      </c>
      <c r="I22" s="197"/>
      <c r="J22" s="86">
        <f t="shared" si="2"/>
        <v>0</v>
      </c>
      <c r="L22" s="197"/>
      <c r="M22" s="86">
        <f t="shared" si="3"/>
        <v>0</v>
      </c>
      <c r="O22" s="197"/>
      <c r="P22" s="86">
        <f t="shared" si="4"/>
        <v>0</v>
      </c>
      <c r="R22" s="197"/>
      <c r="S22" s="86">
        <f t="shared" si="5"/>
        <v>0</v>
      </c>
      <c r="U22" s="197"/>
      <c r="V22" s="87">
        <f t="shared" si="6"/>
        <v>0</v>
      </c>
      <c r="X22" s="197"/>
      <c r="Y22" s="87">
        <f t="shared" si="7"/>
        <v>0</v>
      </c>
      <c r="AA22" s="88">
        <f t="shared" si="8"/>
        <v>0</v>
      </c>
      <c r="AC22" s="84" t="s">
        <v>12</v>
      </c>
    </row>
    <row r="23" spans="2:29" s="79" customFormat="1" ht="19.5" customHeight="1">
      <c r="B23" s="84" t="s">
        <v>13</v>
      </c>
      <c r="C23" s="197"/>
      <c r="D23" s="86">
        <f t="shared" si="0"/>
        <v>0</v>
      </c>
      <c r="F23" s="197"/>
      <c r="G23" s="86">
        <f t="shared" si="1"/>
        <v>0</v>
      </c>
      <c r="I23" s="197"/>
      <c r="J23" s="86">
        <f t="shared" si="2"/>
        <v>0</v>
      </c>
      <c r="L23" s="197"/>
      <c r="M23" s="86">
        <f t="shared" si="3"/>
        <v>0</v>
      </c>
      <c r="O23" s="197"/>
      <c r="P23" s="86">
        <f t="shared" si="4"/>
        <v>0</v>
      </c>
      <c r="R23" s="197"/>
      <c r="S23" s="86">
        <f t="shared" si="5"/>
        <v>0</v>
      </c>
      <c r="U23" s="197"/>
      <c r="V23" s="87">
        <f t="shared" si="6"/>
        <v>0</v>
      </c>
      <c r="X23" s="197"/>
      <c r="Y23" s="87">
        <f t="shared" si="7"/>
        <v>0</v>
      </c>
      <c r="AA23" s="88">
        <f t="shared" si="8"/>
        <v>0</v>
      </c>
      <c r="AC23" s="84" t="s">
        <v>13</v>
      </c>
    </row>
    <row r="24" spans="2:29" s="79" customFormat="1" ht="19.5" customHeight="1">
      <c r="B24" s="84" t="s">
        <v>14</v>
      </c>
      <c r="C24" s="197"/>
      <c r="D24" s="86">
        <f t="shared" si="0"/>
        <v>0</v>
      </c>
      <c r="F24" s="197"/>
      <c r="G24" s="86">
        <f t="shared" si="1"/>
        <v>0</v>
      </c>
      <c r="I24" s="197"/>
      <c r="J24" s="86">
        <f t="shared" si="2"/>
        <v>0</v>
      </c>
      <c r="L24" s="197"/>
      <c r="M24" s="86">
        <f t="shared" si="3"/>
        <v>0</v>
      </c>
      <c r="O24" s="197"/>
      <c r="P24" s="86">
        <f t="shared" si="4"/>
        <v>0</v>
      </c>
      <c r="R24" s="197"/>
      <c r="S24" s="86">
        <f t="shared" si="5"/>
        <v>0</v>
      </c>
      <c r="U24" s="197"/>
      <c r="V24" s="87">
        <f t="shared" si="6"/>
        <v>0</v>
      </c>
      <c r="X24" s="197"/>
      <c r="Y24" s="87">
        <f t="shared" si="7"/>
        <v>0</v>
      </c>
      <c r="AA24" s="88">
        <f t="shared" si="8"/>
        <v>0</v>
      </c>
      <c r="AC24" s="84" t="s">
        <v>14</v>
      </c>
    </row>
    <row r="25" spans="2:29" s="79" customFormat="1" ht="19.5" customHeight="1">
      <c r="B25" s="84" t="s">
        <v>15</v>
      </c>
      <c r="C25" s="197"/>
      <c r="D25" s="86">
        <f t="shared" si="0"/>
        <v>0</v>
      </c>
      <c r="F25" s="197"/>
      <c r="G25" s="86">
        <f t="shared" si="1"/>
        <v>0</v>
      </c>
      <c r="I25" s="197"/>
      <c r="J25" s="86">
        <f t="shared" si="2"/>
        <v>0</v>
      </c>
      <c r="L25" s="197"/>
      <c r="M25" s="86">
        <f t="shared" si="3"/>
        <v>0</v>
      </c>
      <c r="O25" s="197"/>
      <c r="P25" s="86">
        <f t="shared" si="4"/>
        <v>0</v>
      </c>
      <c r="R25" s="197"/>
      <c r="S25" s="86">
        <f t="shared" si="5"/>
        <v>0</v>
      </c>
      <c r="U25" s="197"/>
      <c r="V25" s="87">
        <f t="shared" si="6"/>
        <v>0</v>
      </c>
      <c r="X25" s="197"/>
      <c r="Y25" s="87">
        <f t="shared" si="7"/>
        <v>0</v>
      </c>
      <c r="AA25" s="88">
        <f t="shared" si="8"/>
        <v>0</v>
      </c>
      <c r="AC25" s="84" t="s">
        <v>15</v>
      </c>
    </row>
    <row r="26" spans="2:29" s="79" customFormat="1" ht="19.5" customHeight="1">
      <c r="B26" s="84" t="s">
        <v>16</v>
      </c>
      <c r="C26" s="197"/>
      <c r="D26" s="86">
        <f t="shared" si="0"/>
        <v>0</v>
      </c>
      <c r="F26" s="197"/>
      <c r="G26" s="86">
        <f t="shared" si="1"/>
        <v>0</v>
      </c>
      <c r="I26" s="197"/>
      <c r="J26" s="86">
        <f t="shared" si="2"/>
        <v>0</v>
      </c>
      <c r="L26" s="197"/>
      <c r="M26" s="86">
        <f t="shared" si="3"/>
        <v>0</v>
      </c>
      <c r="O26" s="197"/>
      <c r="P26" s="86">
        <f t="shared" si="4"/>
        <v>0</v>
      </c>
      <c r="R26" s="197"/>
      <c r="S26" s="86">
        <f t="shared" si="5"/>
        <v>0</v>
      </c>
      <c r="U26" s="197"/>
      <c r="V26" s="87">
        <f t="shared" si="6"/>
        <v>0</v>
      </c>
      <c r="X26" s="197"/>
      <c r="Y26" s="87">
        <f t="shared" si="7"/>
        <v>0</v>
      </c>
      <c r="AA26" s="88">
        <f t="shared" si="8"/>
        <v>0</v>
      </c>
      <c r="AC26" s="84" t="s">
        <v>16</v>
      </c>
    </row>
    <row r="27" spans="2:29" s="79" customFormat="1" ht="19.5" customHeight="1">
      <c r="B27" s="84" t="s">
        <v>17</v>
      </c>
      <c r="C27" s="197"/>
      <c r="D27" s="86">
        <f t="shared" si="0"/>
        <v>0</v>
      </c>
      <c r="F27" s="197"/>
      <c r="G27" s="86">
        <f t="shared" si="1"/>
        <v>0</v>
      </c>
      <c r="I27" s="197"/>
      <c r="J27" s="86">
        <f t="shared" si="2"/>
        <v>0</v>
      </c>
      <c r="L27" s="197"/>
      <c r="M27" s="86">
        <f t="shared" si="3"/>
        <v>0</v>
      </c>
      <c r="O27" s="197"/>
      <c r="P27" s="86">
        <f t="shared" si="4"/>
        <v>0</v>
      </c>
      <c r="R27" s="197"/>
      <c r="S27" s="86">
        <f t="shared" si="5"/>
        <v>0</v>
      </c>
      <c r="U27" s="197"/>
      <c r="V27" s="87">
        <f t="shared" si="6"/>
        <v>0</v>
      </c>
      <c r="X27" s="197"/>
      <c r="Y27" s="87">
        <f t="shared" si="7"/>
        <v>0</v>
      </c>
      <c r="AA27" s="88">
        <f t="shared" si="8"/>
        <v>0</v>
      </c>
      <c r="AC27" s="84" t="s">
        <v>17</v>
      </c>
    </row>
    <row r="28" spans="2:29" s="79" customFormat="1" ht="19.5" customHeight="1">
      <c r="B28" s="84" t="s">
        <v>18</v>
      </c>
      <c r="C28" s="197"/>
      <c r="D28" s="86">
        <f t="shared" si="0"/>
        <v>0</v>
      </c>
      <c r="F28" s="197"/>
      <c r="G28" s="86">
        <f t="shared" si="1"/>
        <v>0</v>
      </c>
      <c r="I28" s="197"/>
      <c r="J28" s="86">
        <f t="shared" si="2"/>
        <v>0</v>
      </c>
      <c r="L28" s="197"/>
      <c r="M28" s="86">
        <f t="shared" si="3"/>
        <v>0</v>
      </c>
      <c r="O28" s="197"/>
      <c r="P28" s="86">
        <f t="shared" si="4"/>
        <v>0</v>
      </c>
      <c r="R28" s="197"/>
      <c r="S28" s="86">
        <f t="shared" si="5"/>
        <v>0</v>
      </c>
      <c r="U28" s="197"/>
      <c r="V28" s="87">
        <f t="shared" si="6"/>
        <v>0</v>
      </c>
      <c r="X28" s="197"/>
      <c r="Y28" s="87">
        <f t="shared" si="7"/>
        <v>0</v>
      </c>
      <c r="AA28" s="88">
        <f t="shared" si="8"/>
        <v>0</v>
      </c>
      <c r="AC28" s="84" t="s">
        <v>18</v>
      </c>
    </row>
    <row r="29" spans="2:29" s="79" customFormat="1" ht="19.5" customHeight="1">
      <c r="B29" s="84" t="s">
        <v>19</v>
      </c>
      <c r="C29" s="197"/>
      <c r="D29" s="86">
        <f t="shared" si="0"/>
        <v>0</v>
      </c>
      <c r="F29" s="197"/>
      <c r="G29" s="86">
        <f t="shared" si="1"/>
        <v>0</v>
      </c>
      <c r="I29" s="197"/>
      <c r="J29" s="86">
        <f t="shared" si="2"/>
        <v>0</v>
      </c>
      <c r="L29" s="197"/>
      <c r="M29" s="86">
        <f t="shared" si="3"/>
        <v>0</v>
      </c>
      <c r="O29" s="197"/>
      <c r="P29" s="86">
        <f t="shared" si="4"/>
        <v>0</v>
      </c>
      <c r="R29" s="197"/>
      <c r="S29" s="86">
        <f t="shared" si="5"/>
        <v>0</v>
      </c>
      <c r="U29" s="197"/>
      <c r="V29" s="87">
        <f t="shared" si="6"/>
        <v>0</v>
      </c>
      <c r="X29" s="197"/>
      <c r="Y29" s="87">
        <f t="shared" si="7"/>
        <v>0</v>
      </c>
      <c r="AA29" s="88">
        <f t="shared" si="8"/>
        <v>0</v>
      </c>
      <c r="AC29" s="84" t="s">
        <v>19</v>
      </c>
    </row>
    <row r="30" spans="2:29" s="79" customFormat="1" ht="19.5" customHeight="1">
      <c r="B30" s="84" t="s">
        <v>20</v>
      </c>
      <c r="C30" s="197"/>
      <c r="D30" s="86">
        <f t="shared" si="0"/>
        <v>0</v>
      </c>
      <c r="F30" s="197"/>
      <c r="G30" s="86">
        <f t="shared" si="1"/>
        <v>0</v>
      </c>
      <c r="I30" s="197"/>
      <c r="J30" s="86">
        <f t="shared" si="2"/>
        <v>0</v>
      </c>
      <c r="L30" s="197"/>
      <c r="M30" s="86">
        <f t="shared" si="3"/>
        <v>0</v>
      </c>
      <c r="O30" s="197"/>
      <c r="P30" s="86">
        <f t="shared" si="4"/>
        <v>0</v>
      </c>
      <c r="R30" s="197"/>
      <c r="S30" s="86">
        <f t="shared" si="5"/>
        <v>0</v>
      </c>
      <c r="U30" s="197"/>
      <c r="V30" s="87">
        <f t="shared" si="6"/>
        <v>0</v>
      </c>
      <c r="X30" s="197"/>
      <c r="Y30" s="87">
        <f t="shared" si="7"/>
        <v>0</v>
      </c>
      <c r="AA30" s="88">
        <f t="shared" si="8"/>
        <v>0</v>
      </c>
      <c r="AC30" s="84" t="s">
        <v>20</v>
      </c>
    </row>
    <row r="31" spans="2:29" s="79" customFormat="1" ht="19.5" customHeight="1">
      <c r="B31" s="84" t="s">
        <v>21</v>
      </c>
      <c r="C31" s="197"/>
      <c r="D31" s="86">
        <f t="shared" si="0"/>
        <v>0</v>
      </c>
      <c r="F31" s="197"/>
      <c r="G31" s="86">
        <f t="shared" si="1"/>
        <v>0</v>
      </c>
      <c r="I31" s="197"/>
      <c r="J31" s="86">
        <f t="shared" si="2"/>
        <v>0</v>
      </c>
      <c r="L31" s="197"/>
      <c r="M31" s="86">
        <f t="shared" si="3"/>
        <v>0</v>
      </c>
      <c r="O31" s="197"/>
      <c r="P31" s="86">
        <f t="shared" si="4"/>
        <v>0</v>
      </c>
      <c r="R31" s="197"/>
      <c r="S31" s="86">
        <f t="shared" si="5"/>
        <v>0</v>
      </c>
      <c r="U31" s="197"/>
      <c r="V31" s="87">
        <f t="shared" si="6"/>
        <v>0</v>
      </c>
      <c r="X31" s="197"/>
      <c r="Y31" s="87">
        <f t="shared" si="7"/>
        <v>0</v>
      </c>
      <c r="AA31" s="88">
        <f t="shared" si="8"/>
        <v>0</v>
      </c>
      <c r="AC31" s="84" t="s">
        <v>21</v>
      </c>
    </row>
    <row r="32" spans="2:29" s="79" customFormat="1" ht="19.5" customHeight="1">
      <c r="B32" s="84" t="s">
        <v>22</v>
      </c>
      <c r="C32" s="197"/>
      <c r="D32" s="86">
        <f t="shared" si="0"/>
        <v>0</v>
      </c>
      <c r="F32" s="197"/>
      <c r="G32" s="86">
        <f t="shared" si="1"/>
        <v>0</v>
      </c>
      <c r="I32" s="197"/>
      <c r="J32" s="86">
        <f t="shared" si="2"/>
        <v>0</v>
      </c>
      <c r="L32" s="197"/>
      <c r="M32" s="86">
        <f t="shared" si="3"/>
        <v>0</v>
      </c>
      <c r="O32" s="197"/>
      <c r="P32" s="86">
        <f t="shared" si="4"/>
        <v>0</v>
      </c>
      <c r="R32" s="197"/>
      <c r="S32" s="86">
        <f t="shared" si="5"/>
        <v>0</v>
      </c>
      <c r="U32" s="197"/>
      <c r="V32" s="87">
        <f t="shared" si="6"/>
        <v>0</v>
      </c>
      <c r="X32" s="197"/>
      <c r="Y32" s="87">
        <f t="shared" si="7"/>
        <v>0</v>
      </c>
      <c r="AA32" s="88">
        <f t="shared" si="8"/>
        <v>0</v>
      </c>
      <c r="AC32" s="84" t="s">
        <v>22</v>
      </c>
    </row>
    <row r="33" spans="2:29" s="79" customFormat="1" ht="19.5" customHeight="1">
      <c r="B33" s="84" t="s">
        <v>23</v>
      </c>
      <c r="C33" s="197"/>
      <c r="D33" s="86">
        <f t="shared" si="0"/>
        <v>0</v>
      </c>
      <c r="F33" s="197"/>
      <c r="G33" s="86">
        <f t="shared" si="1"/>
        <v>0</v>
      </c>
      <c r="I33" s="197"/>
      <c r="J33" s="86">
        <f t="shared" si="2"/>
        <v>0</v>
      </c>
      <c r="L33" s="197"/>
      <c r="M33" s="86">
        <f t="shared" si="3"/>
        <v>0</v>
      </c>
      <c r="O33" s="197"/>
      <c r="P33" s="86">
        <f t="shared" si="4"/>
        <v>0</v>
      </c>
      <c r="R33" s="197"/>
      <c r="S33" s="86">
        <f t="shared" si="5"/>
        <v>0</v>
      </c>
      <c r="U33" s="197"/>
      <c r="V33" s="87">
        <f t="shared" si="6"/>
        <v>0</v>
      </c>
      <c r="X33" s="197"/>
      <c r="Y33" s="87">
        <f t="shared" si="7"/>
        <v>0</v>
      </c>
      <c r="AA33" s="88">
        <f t="shared" si="8"/>
        <v>0</v>
      </c>
      <c r="AC33" s="84" t="s">
        <v>23</v>
      </c>
    </row>
    <row r="34" spans="2:29" s="79" customFormat="1" ht="19.5" customHeight="1">
      <c r="B34" s="84" t="s">
        <v>24</v>
      </c>
      <c r="C34" s="197"/>
      <c r="D34" s="86">
        <f t="shared" si="0"/>
        <v>0</v>
      </c>
      <c r="F34" s="197"/>
      <c r="G34" s="86">
        <f t="shared" si="1"/>
        <v>0</v>
      </c>
      <c r="I34" s="197"/>
      <c r="J34" s="86">
        <f t="shared" si="2"/>
        <v>0</v>
      </c>
      <c r="L34" s="197"/>
      <c r="M34" s="86">
        <f t="shared" si="3"/>
        <v>0</v>
      </c>
      <c r="O34" s="197"/>
      <c r="P34" s="86">
        <f t="shared" si="4"/>
        <v>0</v>
      </c>
      <c r="R34" s="197"/>
      <c r="S34" s="86">
        <f t="shared" si="5"/>
        <v>0</v>
      </c>
      <c r="U34" s="197"/>
      <c r="V34" s="87">
        <f t="shared" si="6"/>
        <v>0</v>
      </c>
      <c r="X34" s="197"/>
      <c r="Y34" s="87">
        <f t="shared" si="7"/>
        <v>0</v>
      </c>
      <c r="AA34" s="88">
        <f t="shared" si="8"/>
        <v>0</v>
      </c>
      <c r="AC34" s="84" t="s">
        <v>24</v>
      </c>
    </row>
    <row r="35" spans="2:29" s="79" customFormat="1" ht="19.5" customHeight="1">
      <c r="B35" s="84" t="s">
        <v>25</v>
      </c>
      <c r="C35" s="197"/>
      <c r="D35" s="86">
        <f t="shared" si="0"/>
        <v>0</v>
      </c>
      <c r="F35" s="197"/>
      <c r="G35" s="86">
        <f t="shared" si="1"/>
        <v>0</v>
      </c>
      <c r="I35" s="197"/>
      <c r="J35" s="86">
        <f t="shared" si="2"/>
        <v>0</v>
      </c>
      <c r="L35" s="197"/>
      <c r="M35" s="86">
        <f t="shared" si="3"/>
        <v>0</v>
      </c>
      <c r="O35" s="197"/>
      <c r="P35" s="86">
        <f t="shared" si="4"/>
        <v>0</v>
      </c>
      <c r="R35" s="197"/>
      <c r="S35" s="86">
        <f t="shared" si="5"/>
        <v>0</v>
      </c>
      <c r="U35" s="197"/>
      <c r="V35" s="87">
        <f t="shared" si="6"/>
        <v>0</v>
      </c>
      <c r="X35" s="197"/>
      <c r="Y35" s="87">
        <f t="shared" si="7"/>
        <v>0</v>
      </c>
      <c r="AA35" s="88">
        <f t="shared" si="8"/>
        <v>0</v>
      </c>
      <c r="AC35" s="84" t="s">
        <v>25</v>
      </c>
    </row>
    <row r="36" spans="2:29" s="79" customFormat="1" ht="19.5" customHeight="1">
      <c r="B36" s="84" t="s">
        <v>26</v>
      </c>
      <c r="C36" s="197"/>
      <c r="D36" s="86">
        <f t="shared" si="0"/>
        <v>0</v>
      </c>
      <c r="F36" s="197"/>
      <c r="G36" s="86">
        <f t="shared" si="1"/>
        <v>0</v>
      </c>
      <c r="I36" s="197"/>
      <c r="J36" s="86">
        <f t="shared" si="2"/>
        <v>0</v>
      </c>
      <c r="L36" s="197"/>
      <c r="M36" s="86">
        <f t="shared" si="3"/>
        <v>0</v>
      </c>
      <c r="O36" s="197"/>
      <c r="P36" s="86">
        <f t="shared" si="4"/>
        <v>0</v>
      </c>
      <c r="R36" s="197"/>
      <c r="S36" s="86">
        <f t="shared" si="5"/>
        <v>0</v>
      </c>
      <c r="U36" s="197"/>
      <c r="V36" s="87">
        <f t="shared" si="6"/>
        <v>0</v>
      </c>
      <c r="X36" s="197"/>
      <c r="Y36" s="87">
        <f t="shared" si="7"/>
        <v>0</v>
      </c>
      <c r="AA36" s="88">
        <f t="shared" si="8"/>
        <v>0</v>
      </c>
      <c r="AC36" s="84" t="s">
        <v>26</v>
      </c>
    </row>
    <row r="37" spans="2:29" s="79" customFormat="1" ht="19.5" customHeight="1">
      <c r="B37" s="84" t="s">
        <v>27</v>
      </c>
      <c r="C37" s="197"/>
      <c r="D37" s="86">
        <f t="shared" si="0"/>
        <v>0</v>
      </c>
      <c r="F37" s="197"/>
      <c r="G37" s="86">
        <f t="shared" si="1"/>
        <v>0</v>
      </c>
      <c r="I37" s="197"/>
      <c r="J37" s="86">
        <f t="shared" si="2"/>
        <v>0</v>
      </c>
      <c r="L37" s="197"/>
      <c r="M37" s="86">
        <f t="shared" si="3"/>
        <v>0</v>
      </c>
      <c r="O37" s="197"/>
      <c r="P37" s="86">
        <f t="shared" si="4"/>
        <v>0</v>
      </c>
      <c r="R37" s="197"/>
      <c r="S37" s="86">
        <f t="shared" si="5"/>
        <v>0</v>
      </c>
      <c r="U37" s="197"/>
      <c r="V37" s="87">
        <f t="shared" si="6"/>
        <v>0</v>
      </c>
      <c r="X37" s="197"/>
      <c r="Y37" s="87">
        <f t="shared" si="7"/>
        <v>0</v>
      </c>
      <c r="AA37" s="88">
        <f t="shared" si="8"/>
        <v>0</v>
      </c>
      <c r="AC37" s="84" t="s">
        <v>27</v>
      </c>
    </row>
    <row r="38" spans="2:29" s="79" customFormat="1" ht="19.5" customHeight="1">
      <c r="B38" s="84" t="s">
        <v>28</v>
      </c>
      <c r="C38" s="197"/>
      <c r="D38" s="86">
        <f t="shared" si="0"/>
        <v>0</v>
      </c>
      <c r="F38" s="197"/>
      <c r="G38" s="86">
        <f t="shared" si="1"/>
        <v>0</v>
      </c>
      <c r="I38" s="197"/>
      <c r="J38" s="86">
        <f t="shared" si="2"/>
        <v>0</v>
      </c>
      <c r="L38" s="197"/>
      <c r="M38" s="86">
        <f t="shared" si="3"/>
        <v>0</v>
      </c>
      <c r="O38" s="197"/>
      <c r="P38" s="86">
        <f t="shared" si="4"/>
        <v>0</v>
      </c>
      <c r="R38" s="197"/>
      <c r="S38" s="86">
        <f t="shared" si="5"/>
        <v>0</v>
      </c>
      <c r="U38" s="197"/>
      <c r="V38" s="87">
        <f t="shared" si="6"/>
        <v>0</v>
      </c>
      <c r="X38" s="197"/>
      <c r="Y38" s="87">
        <f t="shared" si="7"/>
        <v>0</v>
      </c>
      <c r="AA38" s="88">
        <f t="shared" si="8"/>
        <v>0</v>
      </c>
      <c r="AC38" s="84" t="s">
        <v>28</v>
      </c>
    </row>
    <row r="39" spans="2:29" s="79" customFormat="1" ht="19.5" customHeight="1">
      <c r="B39" s="84" t="s">
        <v>29</v>
      </c>
      <c r="C39" s="197"/>
      <c r="D39" s="86">
        <f t="shared" si="0"/>
        <v>0</v>
      </c>
      <c r="F39" s="197"/>
      <c r="G39" s="86">
        <f t="shared" si="1"/>
        <v>0</v>
      </c>
      <c r="I39" s="197"/>
      <c r="J39" s="86">
        <f t="shared" si="2"/>
        <v>0</v>
      </c>
      <c r="L39" s="197"/>
      <c r="M39" s="86">
        <f t="shared" si="3"/>
        <v>0</v>
      </c>
      <c r="O39" s="197"/>
      <c r="P39" s="86">
        <f t="shared" si="4"/>
        <v>0</v>
      </c>
      <c r="R39" s="197"/>
      <c r="S39" s="86">
        <f t="shared" si="5"/>
        <v>0</v>
      </c>
      <c r="U39" s="197"/>
      <c r="V39" s="87">
        <f t="shared" si="6"/>
        <v>0</v>
      </c>
      <c r="X39" s="197"/>
      <c r="Y39" s="87">
        <f t="shared" si="7"/>
        <v>0</v>
      </c>
      <c r="AA39" s="88">
        <f t="shared" si="8"/>
        <v>0</v>
      </c>
      <c r="AC39" s="84" t="s">
        <v>29</v>
      </c>
    </row>
    <row r="40" spans="2:29" s="79" customFormat="1" ht="19.5" customHeight="1">
      <c r="B40" s="84" t="s">
        <v>30</v>
      </c>
      <c r="C40" s="197"/>
      <c r="D40" s="86">
        <f t="shared" si="0"/>
        <v>0</v>
      </c>
      <c r="F40" s="197"/>
      <c r="G40" s="86">
        <f t="shared" si="1"/>
        <v>0</v>
      </c>
      <c r="I40" s="197"/>
      <c r="J40" s="86">
        <f t="shared" si="2"/>
        <v>0</v>
      </c>
      <c r="L40" s="197"/>
      <c r="M40" s="86">
        <f t="shared" si="3"/>
        <v>0</v>
      </c>
      <c r="O40" s="197"/>
      <c r="P40" s="86">
        <f t="shared" si="4"/>
        <v>0</v>
      </c>
      <c r="R40" s="197"/>
      <c r="S40" s="86">
        <f t="shared" si="5"/>
        <v>0</v>
      </c>
      <c r="U40" s="197"/>
      <c r="V40" s="87">
        <f t="shared" si="6"/>
        <v>0</v>
      </c>
      <c r="X40" s="197"/>
      <c r="Y40" s="87">
        <f t="shared" si="7"/>
        <v>0</v>
      </c>
      <c r="AA40" s="88">
        <f t="shared" si="8"/>
        <v>0</v>
      </c>
      <c r="AC40" s="84" t="s">
        <v>30</v>
      </c>
    </row>
    <row r="41" spans="2:29" s="79" customFormat="1" ht="19.5" customHeight="1">
      <c r="B41" s="84" t="s">
        <v>31</v>
      </c>
      <c r="C41" s="197"/>
      <c r="D41" s="86">
        <f t="shared" si="0"/>
        <v>0</v>
      </c>
      <c r="F41" s="197"/>
      <c r="G41" s="86">
        <f t="shared" si="1"/>
        <v>0</v>
      </c>
      <c r="I41" s="197"/>
      <c r="J41" s="86">
        <f t="shared" si="2"/>
        <v>0</v>
      </c>
      <c r="L41" s="197"/>
      <c r="M41" s="86">
        <f t="shared" si="3"/>
        <v>0</v>
      </c>
      <c r="O41" s="197"/>
      <c r="P41" s="86">
        <f t="shared" si="4"/>
        <v>0</v>
      </c>
      <c r="R41" s="197"/>
      <c r="S41" s="86">
        <f t="shared" si="5"/>
        <v>0</v>
      </c>
      <c r="U41" s="197"/>
      <c r="V41" s="87">
        <f t="shared" si="6"/>
        <v>0</v>
      </c>
      <c r="X41" s="197"/>
      <c r="Y41" s="87">
        <f t="shared" si="7"/>
        <v>0</v>
      </c>
      <c r="AA41" s="88">
        <f t="shared" si="8"/>
        <v>0</v>
      </c>
      <c r="AC41" s="84" t="s">
        <v>31</v>
      </c>
    </row>
    <row r="42" spans="2:29" s="79" customFormat="1" ht="19.5" customHeight="1">
      <c r="B42" s="84" t="s">
        <v>32</v>
      </c>
      <c r="C42" s="197"/>
      <c r="D42" s="86">
        <f t="shared" si="0"/>
        <v>0</v>
      </c>
      <c r="F42" s="197"/>
      <c r="G42" s="86">
        <f t="shared" si="1"/>
        <v>0</v>
      </c>
      <c r="I42" s="197"/>
      <c r="J42" s="86">
        <f t="shared" si="2"/>
        <v>0</v>
      </c>
      <c r="L42" s="197"/>
      <c r="M42" s="86">
        <f t="shared" si="3"/>
        <v>0</v>
      </c>
      <c r="O42" s="197"/>
      <c r="P42" s="86">
        <f t="shared" si="4"/>
        <v>0</v>
      </c>
      <c r="R42" s="197"/>
      <c r="S42" s="86">
        <f t="shared" si="5"/>
        <v>0</v>
      </c>
      <c r="U42" s="197"/>
      <c r="V42" s="87">
        <f t="shared" si="6"/>
        <v>0</v>
      </c>
      <c r="X42" s="197"/>
      <c r="Y42" s="87">
        <f t="shared" si="7"/>
        <v>0</v>
      </c>
      <c r="AA42" s="88">
        <f t="shared" si="8"/>
        <v>0</v>
      </c>
      <c r="AC42" s="84" t="s">
        <v>32</v>
      </c>
    </row>
    <row r="43" spans="2:29" s="79" customFormat="1" ht="19.5" customHeight="1">
      <c r="B43" s="84" t="s">
        <v>33</v>
      </c>
      <c r="C43" s="197"/>
      <c r="D43" s="86">
        <f t="shared" si="0"/>
        <v>0</v>
      </c>
      <c r="F43" s="197"/>
      <c r="G43" s="86">
        <f t="shared" si="1"/>
        <v>0</v>
      </c>
      <c r="I43" s="197"/>
      <c r="J43" s="86">
        <f t="shared" si="2"/>
        <v>0</v>
      </c>
      <c r="L43" s="197"/>
      <c r="M43" s="86">
        <f t="shared" si="3"/>
        <v>0</v>
      </c>
      <c r="O43" s="197"/>
      <c r="P43" s="86">
        <f t="shared" si="4"/>
        <v>0</v>
      </c>
      <c r="R43" s="197"/>
      <c r="S43" s="86">
        <f t="shared" si="5"/>
        <v>0</v>
      </c>
      <c r="U43" s="197"/>
      <c r="V43" s="87">
        <f t="shared" si="6"/>
        <v>0</v>
      </c>
      <c r="X43" s="197"/>
      <c r="Y43" s="87">
        <f t="shared" si="7"/>
        <v>0</v>
      </c>
      <c r="AA43" s="88">
        <f t="shared" si="8"/>
        <v>0</v>
      </c>
      <c r="AC43" s="84" t="s">
        <v>33</v>
      </c>
    </row>
    <row r="44" spans="4:27" ht="12">
      <c r="D44" s="23"/>
      <c r="F44" s="193"/>
      <c r="G44" s="23"/>
      <c r="I44" s="193"/>
      <c r="J44" s="23"/>
      <c r="L44" s="193"/>
      <c r="M44" s="23"/>
      <c r="O44" s="193"/>
      <c r="P44" s="23"/>
      <c r="R44" s="193"/>
      <c r="S44" s="23"/>
      <c r="U44" s="193"/>
      <c r="V44" s="23"/>
      <c r="X44" s="193"/>
      <c r="Y44" s="23"/>
      <c r="AA44" s="23"/>
    </row>
    <row r="45" spans="2:29" s="79" customFormat="1" ht="21" customHeight="1" thickBot="1">
      <c r="B45" s="89" t="s">
        <v>79</v>
      </c>
      <c r="C45" s="198">
        <f>SUM(C17:C44)</f>
        <v>0</v>
      </c>
      <c r="D45" s="91">
        <f>SUM(D17:D44)</f>
        <v>0</v>
      </c>
      <c r="E45" s="89"/>
      <c r="F45" s="198">
        <f>SUM(F17:F44)</f>
        <v>0</v>
      </c>
      <c r="G45" s="91">
        <f>SUM(G17:G44)</f>
        <v>0</v>
      </c>
      <c r="H45" s="89"/>
      <c r="I45" s="198">
        <f>SUM(I17:I44)</f>
        <v>0</v>
      </c>
      <c r="J45" s="91">
        <f>SUM(J17:J44)</f>
        <v>0</v>
      </c>
      <c r="K45" s="89"/>
      <c r="L45" s="198">
        <f>SUM(L17:L44)</f>
        <v>0</v>
      </c>
      <c r="M45" s="91">
        <f>SUM(M17:M44)</f>
        <v>0</v>
      </c>
      <c r="N45" s="89"/>
      <c r="O45" s="198">
        <f>SUM(O17:O44)</f>
        <v>0</v>
      </c>
      <c r="P45" s="91">
        <f>SUM(P17:P44)</f>
        <v>0</v>
      </c>
      <c r="Q45" s="89"/>
      <c r="R45" s="198">
        <f>SUM(R17:R44)</f>
        <v>0</v>
      </c>
      <c r="S45" s="91">
        <f>SUM(S17:S44)</f>
        <v>0</v>
      </c>
      <c r="T45" s="89"/>
      <c r="U45" s="198">
        <f>SUM(U17:U44)</f>
        <v>0</v>
      </c>
      <c r="V45" s="91">
        <f>SUM(V17:V44)</f>
        <v>0</v>
      </c>
      <c r="W45" s="89"/>
      <c r="X45" s="198">
        <f>SUM(X17:X44)</f>
        <v>0</v>
      </c>
      <c r="Y45" s="91">
        <f>SUM(Y17:Y44)</f>
        <v>0</v>
      </c>
      <c r="Z45" s="89"/>
      <c r="AA45" s="91">
        <f>SUM(AA17:AA44)</f>
        <v>0</v>
      </c>
      <c r="AB45" s="89"/>
      <c r="AC45" s="89" t="s">
        <v>79</v>
      </c>
    </row>
    <row r="46" spans="4:25" ht="12">
      <c r="D46" s="23"/>
      <c r="G46" s="23"/>
      <c r="J46" s="23"/>
      <c r="M46" s="23"/>
      <c r="P46" s="23"/>
      <c r="S46" s="23"/>
      <c r="V46" s="23"/>
      <c r="Y46" s="23"/>
    </row>
    <row r="47" spans="4:25" ht="12">
      <c r="D47" s="23"/>
      <c r="G47" s="23"/>
      <c r="J47" s="23"/>
      <c r="M47" s="23"/>
      <c r="P47" s="23"/>
      <c r="S47" s="23"/>
      <c r="V47" s="23"/>
      <c r="Y47" s="23"/>
    </row>
    <row r="48" spans="4:25" ht="12">
      <c r="D48" s="23"/>
      <c r="G48" s="23"/>
      <c r="J48" s="23"/>
      <c r="M48" s="23"/>
      <c r="P48" s="23"/>
      <c r="S48" s="23"/>
      <c r="V48" s="23"/>
      <c r="Y48" s="23"/>
    </row>
    <row r="49" spans="4:25" ht="12">
      <c r="D49" s="23"/>
      <c r="G49" s="23"/>
      <c r="J49" s="23"/>
      <c r="M49" s="23"/>
      <c r="P49" s="23"/>
      <c r="S49" s="23"/>
      <c r="V49" s="23"/>
      <c r="Y49" s="23"/>
    </row>
    <row r="50" spans="4:25" ht="12">
      <c r="D50" s="23"/>
      <c r="G50" s="23"/>
      <c r="J50" s="23"/>
      <c r="M50" s="23"/>
      <c r="P50" s="23"/>
      <c r="S50" s="23"/>
      <c r="V50" s="23"/>
      <c r="Y50" s="23"/>
    </row>
    <row r="51" spans="4:28" ht="12">
      <c r="D51" s="92"/>
      <c r="E51" s="64"/>
      <c r="G51" s="92"/>
      <c r="H51" s="64"/>
      <c r="J51" s="92"/>
      <c r="K51" s="64"/>
      <c r="M51" s="92"/>
      <c r="N51" s="64"/>
      <c r="P51" s="92"/>
      <c r="Q51" s="64"/>
      <c r="S51" s="92"/>
      <c r="T51" s="64"/>
      <c r="V51" s="92"/>
      <c r="W51" s="64"/>
      <c r="Y51" s="92"/>
      <c r="Z51" s="64"/>
      <c r="AB51" s="64"/>
    </row>
    <row r="52" spans="4:28" ht="12">
      <c r="D52" s="92"/>
      <c r="E52" s="64"/>
      <c r="G52" s="92"/>
      <c r="H52" s="64"/>
      <c r="J52" s="92"/>
      <c r="K52" s="64"/>
      <c r="M52" s="92"/>
      <c r="N52" s="64"/>
      <c r="P52" s="92"/>
      <c r="Q52" s="64"/>
      <c r="S52" s="92"/>
      <c r="T52" s="64"/>
      <c r="V52" s="92"/>
      <c r="W52" s="64"/>
      <c r="Y52" s="92"/>
      <c r="Z52" s="64"/>
      <c r="AB52" s="64"/>
    </row>
    <row r="53" spans="4:28" ht="12">
      <c r="D53" s="92"/>
      <c r="E53" s="64"/>
      <c r="G53" s="92"/>
      <c r="H53" s="64"/>
      <c r="J53" s="92"/>
      <c r="K53" s="64"/>
      <c r="M53" s="92"/>
      <c r="N53" s="64"/>
      <c r="P53" s="92"/>
      <c r="Q53" s="64"/>
      <c r="S53" s="92"/>
      <c r="T53" s="64"/>
      <c r="V53" s="92"/>
      <c r="W53" s="64"/>
      <c r="Y53" s="92"/>
      <c r="Z53" s="64"/>
      <c r="AB53" s="64"/>
    </row>
    <row r="54" spans="4:28" ht="12">
      <c r="D54" s="92"/>
      <c r="E54" s="64"/>
      <c r="G54" s="92"/>
      <c r="H54" s="64"/>
      <c r="J54" s="92"/>
      <c r="K54" s="64"/>
      <c r="M54" s="92"/>
      <c r="N54" s="64"/>
      <c r="P54" s="92"/>
      <c r="Q54" s="64"/>
      <c r="S54" s="92"/>
      <c r="T54" s="64"/>
      <c r="V54" s="92"/>
      <c r="W54" s="64"/>
      <c r="Y54" s="92"/>
      <c r="Z54" s="64"/>
      <c r="AB54" s="64"/>
    </row>
    <row r="55" spans="4:25" ht="12">
      <c r="D55" s="23"/>
      <c r="G55" s="23"/>
      <c r="J55" s="23"/>
      <c r="M55" s="23"/>
      <c r="P55" s="23"/>
      <c r="S55" s="23"/>
      <c r="V55" s="23"/>
      <c r="Y55" s="23"/>
    </row>
    <row r="56" spans="4:25" ht="12">
      <c r="D56" s="23"/>
      <c r="G56" s="23"/>
      <c r="J56" s="23"/>
      <c r="M56" s="23"/>
      <c r="P56" s="23"/>
      <c r="S56" s="23"/>
      <c r="V56" s="23"/>
      <c r="Y56" s="23"/>
    </row>
    <row r="57" spans="4:25" ht="12">
      <c r="D57" s="23"/>
      <c r="G57" s="23"/>
      <c r="J57" s="23"/>
      <c r="M57" s="23"/>
      <c r="P57" s="23"/>
      <c r="S57" s="23"/>
      <c r="V57" s="23"/>
      <c r="Y57" s="23"/>
    </row>
    <row r="58" spans="4:25" ht="12">
      <c r="D58" s="23"/>
      <c r="G58" s="23"/>
      <c r="J58" s="23"/>
      <c r="M58" s="23"/>
      <c r="P58" s="23"/>
      <c r="S58" s="23"/>
      <c r="V58" s="23"/>
      <c r="Y58" s="23"/>
    </row>
    <row r="59" spans="4:25" ht="12">
      <c r="D59" s="23"/>
      <c r="G59" s="23"/>
      <c r="J59" s="23"/>
      <c r="M59" s="23"/>
      <c r="P59" s="23"/>
      <c r="S59" s="23"/>
      <c r="V59" s="23"/>
      <c r="Y59" s="23"/>
    </row>
    <row r="60" spans="4:25" ht="12">
      <c r="D60" s="23"/>
      <c r="G60" s="23"/>
      <c r="J60" s="23"/>
      <c r="M60" s="23"/>
      <c r="P60" s="23"/>
      <c r="S60" s="23"/>
      <c r="V60" s="23"/>
      <c r="Y60" s="23"/>
    </row>
    <row r="61" spans="4:25" ht="12">
      <c r="D61" s="23"/>
      <c r="G61" s="23"/>
      <c r="J61" s="23"/>
      <c r="M61" s="23"/>
      <c r="P61" s="23"/>
      <c r="S61" s="23"/>
      <c r="V61" s="23"/>
      <c r="Y61" s="23"/>
    </row>
    <row r="62" spans="4:25" ht="12">
      <c r="D62" s="23"/>
      <c r="G62" s="23"/>
      <c r="J62" s="23"/>
      <c r="M62" s="23"/>
      <c r="P62" s="23"/>
      <c r="S62" s="23"/>
      <c r="V62" s="23"/>
      <c r="Y62" s="23"/>
    </row>
    <row r="63" spans="4:25" ht="12">
      <c r="D63" s="23"/>
      <c r="G63" s="23"/>
      <c r="J63" s="23"/>
      <c r="M63" s="23"/>
      <c r="P63" s="23"/>
      <c r="S63" s="23"/>
      <c r="V63" s="23"/>
      <c r="Y63" s="23"/>
    </row>
    <row r="64" spans="4:25" ht="12">
      <c r="D64" s="23"/>
      <c r="G64" s="23"/>
      <c r="J64" s="23"/>
      <c r="M64" s="23"/>
      <c r="P64" s="23"/>
      <c r="S64" s="23"/>
      <c r="V64" s="23"/>
      <c r="Y64" s="23"/>
    </row>
    <row r="65" spans="4:25" ht="12">
      <c r="D65" s="23"/>
      <c r="G65" s="23"/>
      <c r="J65" s="23"/>
      <c r="M65" s="23"/>
      <c r="P65" s="23"/>
      <c r="S65" s="23"/>
      <c r="V65" s="23"/>
      <c r="Y65" s="23"/>
    </row>
    <row r="66" spans="4:25" ht="12">
      <c r="D66" s="23"/>
      <c r="G66" s="23"/>
      <c r="J66" s="23"/>
      <c r="M66" s="23"/>
      <c r="P66" s="23"/>
      <c r="S66" s="23"/>
      <c r="V66" s="23"/>
      <c r="Y66" s="23"/>
    </row>
    <row r="67" spans="4:25" ht="12">
      <c r="D67" s="23"/>
      <c r="G67" s="23"/>
      <c r="J67" s="23"/>
      <c r="M67" s="23"/>
      <c r="P67" s="23"/>
      <c r="S67" s="23"/>
      <c r="V67" s="23"/>
      <c r="Y67" s="23"/>
    </row>
    <row r="68" spans="4:25" ht="12">
      <c r="D68" s="23"/>
      <c r="G68" s="23"/>
      <c r="J68" s="23"/>
      <c r="M68" s="23"/>
      <c r="P68" s="23"/>
      <c r="S68" s="23"/>
      <c r="V68" s="23"/>
      <c r="Y68" s="23"/>
    </row>
    <row r="69" spans="4:25" ht="12">
      <c r="D69" s="23"/>
      <c r="G69" s="23"/>
      <c r="J69" s="23"/>
      <c r="M69" s="23"/>
      <c r="P69" s="23"/>
      <c r="S69" s="23"/>
      <c r="V69" s="23"/>
      <c r="Y69" s="23"/>
    </row>
  </sheetData>
  <sheetProtection/>
  <mergeCells count="17">
    <mergeCell ref="B12:B14"/>
    <mergeCell ref="C12:G12"/>
    <mergeCell ref="I12:M12"/>
    <mergeCell ref="U12:Y12"/>
    <mergeCell ref="AA12:AA15"/>
    <mergeCell ref="AC12:AC14"/>
    <mergeCell ref="C13:D13"/>
    <mergeCell ref="F13:G13"/>
    <mergeCell ref="O12:S12"/>
    <mergeCell ref="O13:P13"/>
    <mergeCell ref="I13:J13"/>
    <mergeCell ref="L13:M13"/>
    <mergeCell ref="U13:V13"/>
    <mergeCell ref="X13:Y13"/>
    <mergeCell ref="Y1:AC3"/>
    <mergeCell ref="AA6:AC6"/>
    <mergeCell ref="R13:S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9"/>
  <sheetViews>
    <sheetView zoomScale="85" zoomScaleNormal="85" zoomScalePageLayoutView="0" workbookViewId="0" topLeftCell="A1">
      <selection activeCell="K9" sqref="K9"/>
    </sheetView>
  </sheetViews>
  <sheetFormatPr defaultColWidth="11.421875" defaultRowHeight="12.75"/>
  <cols>
    <col min="1" max="1" width="3.421875" style="0" customWidth="1"/>
    <col min="2" max="2" width="9.140625" style="0" bestFit="1" customWidth="1"/>
    <col min="3" max="3" width="10.57421875" style="0" bestFit="1" customWidth="1"/>
    <col min="4" max="4" width="6.7109375" style="135" customWidth="1"/>
    <col min="5" max="5" width="18.7109375" style="0" bestFit="1" customWidth="1"/>
    <col min="6" max="6" width="8.8515625" style="0" bestFit="1" customWidth="1"/>
    <col min="7" max="7" width="10.8515625" style="102" bestFit="1" customWidth="1"/>
    <col min="8" max="8" width="11.28125" style="102" customWidth="1"/>
    <col min="9" max="9" width="12.421875" style="0" customWidth="1"/>
    <col min="10" max="10" width="8.421875" style="0" customWidth="1"/>
    <col min="11" max="11" width="6.8515625" style="38" bestFit="1" customWidth="1"/>
    <col min="12" max="12" width="2.421875" style="37" customWidth="1"/>
    <col min="13" max="13" width="16.421875" style="0" bestFit="1" customWidth="1"/>
    <col min="14" max="14" width="16.8515625" style="0" bestFit="1" customWidth="1"/>
    <col min="15" max="15" width="7.421875" style="0" bestFit="1" customWidth="1"/>
    <col min="16" max="16" width="10.421875" style="0" bestFit="1" customWidth="1"/>
    <col min="17" max="17" width="5.57421875" style="0" customWidth="1"/>
    <col min="18" max="18" width="8.28125" style="35" customWidth="1"/>
    <col min="19" max="19" width="10.57421875" style="0" bestFit="1" customWidth="1"/>
  </cols>
  <sheetData>
    <row r="1" spans="3:21" ht="12.75" customHeight="1">
      <c r="C1" s="35"/>
      <c r="D1" s="132"/>
      <c r="E1" s="36"/>
      <c r="L1" s="108"/>
      <c r="N1" s="35"/>
      <c r="O1" s="214" t="s">
        <v>111</v>
      </c>
      <c r="P1" s="214"/>
      <c r="Q1" s="214"/>
      <c r="R1" s="214"/>
      <c r="S1" s="214"/>
      <c r="U1" s="35"/>
    </row>
    <row r="2" spans="3:21" ht="12.75">
      <c r="C2" s="35"/>
      <c r="D2" s="132"/>
      <c r="E2" s="36"/>
      <c r="L2" s="108"/>
      <c r="N2" s="35"/>
      <c r="O2" s="214"/>
      <c r="P2" s="214"/>
      <c r="Q2" s="214"/>
      <c r="R2" s="214"/>
      <c r="S2" s="214"/>
      <c r="U2" s="35"/>
    </row>
    <row r="3" spans="3:21" ht="27" customHeight="1">
      <c r="C3" s="35"/>
      <c r="D3" s="132"/>
      <c r="E3" s="36"/>
      <c r="L3" s="108"/>
      <c r="N3" s="35"/>
      <c r="O3" s="214"/>
      <c r="P3" s="214"/>
      <c r="Q3" s="214"/>
      <c r="R3" s="214"/>
      <c r="S3" s="214"/>
      <c r="U3" s="35"/>
    </row>
    <row r="4" spans="3:32" ht="12">
      <c r="C4" s="35"/>
      <c r="D4" s="132"/>
      <c r="E4" s="36"/>
      <c r="L4" s="108"/>
      <c r="N4" s="35"/>
      <c r="P4" s="35"/>
      <c r="S4" s="35"/>
      <c r="U4" s="35"/>
      <c r="AF4" s="38"/>
    </row>
    <row r="5" spans="1:18" s="41" customFormat="1" ht="45" customHeight="1">
      <c r="A5" s="39"/>
      <c r="B5" s="40" t="s">
        <v>134</v>
      </c>
      <c r="D5" s="133"/>
      <c r="E5" s="42"/>
      <c r="G5" s="181"/>
      <c r="H5" s="181"/>
      <c r="K5" s="180"/>
      <c r="L5" s="43"/>
      <c r="R5" s="42"/>
    </row>
    <row r="6" spans="1:19" s="41" customFormat="1" ht="26.25" customHeight="1">
      <c r="A6" s="39"/>
      <c r="B6" s="44" t="s">
        <v>0</v>
      </c>
      <c r="C6" s="45"/>
      <c r="D6" s="134"/>
      <c r="E6" s="46"/>
      <c r="F6" s="47"/>
      <c r="G6" s="182"/>
      <c r="H6" s="200"/>
      <c r="I6" s="47"/>
      <c r="J6" s="47"/>
      <c r="K6" s="199"/>
      <c r="L6" s="199"/>
      <c r="N6" s="44" t="s">
        <v>80</v>
      </c>
      <c r="O6" s="47"/>
      <c r="P6" s="47"/>
      <c r="Q6" s="47"/>
      <c r="R6" s="46"/>
      <c r="S6" s="46"/>
    </row>
    <row r="7" spans="1:18" s="41" customFormat="1" ht="12">
      <c r="A7" s="39"/>
      <c r="B7" s="48"/>
      <c r="D7" s="133"/>
      <c r="E7" s="42"/>
      <c r="G7" s="181"/>
      <c r="H7" s="181"/>
      <c r="K7" s="180"/>
      <c r="L7" s="43"/>
      <c r="R7" s="42"/>
    </row>
    <row r="8" spans="3:32" ht="12">
      <c r="C8" s="35"/>
      <c r="D8" s="132"/>
      <c r="E8" s="36"/>
      <c r="L8" s="108"/>
      <c r="N8" s="35"/>
      <c r="P8" s="35"/>
      <c r="S8" s="35"/>
      <c r="U8" s="35"/>
      <c r="AF8" s="38"/>
    </row>
    <row r="9" spans="2:19" s="93" customFormat="1" ht="48.75" customHeight="1">
      <c r="B9" s="94" t="s">
        <v>71</v>
      </c>
      <c r="C9" s="94" t="s">
        <v>81</v>
      </c>
      <c r="D9" s="94" t="s">
        <v>112</v>
      </c>
      <c r="E9" s="94" t="s">
        <v>82</v>
      </c>
      <c r="F9" s="94" t="s">
        <v>83</v>
      </c>
      <c r="G9" s="98" t="s">
        <v>84</v>
      </c>
      <c r="H9" s="98" t="s">
        <v>85</v>
      </c>
      <c r="I9" s="94" t="s">
        <v>86</v>
      </c>
      <c r="J9" s="241" t="s">
        <v>136</v>
      </c>
      <c r="K9" s="95" t="s">
        <v>4</v>
      </c>
      <c r="L9" s="101"/>
      <c r="M9" s="94" t="s">
        <v>41</v>
      </c>
      <c r="N9" s="94" t="s">
        <v>58</v>
      </c>
      <c r="O9" s="94" t="s">
        <v>59</v>
      </c>
      <c r="P9" s="94" t="s">
        <v>60</v>
      </c>
      <c r="Q9" s="94" t="s">
        <v>87</v>
      </c>
      <c r="R9" s="96" t="s">
        <v>88</v>
      </c>
      <c r="S9" s="96" t="s">
        <v>89</v>
      </c>
    </row>
  </sheetData>
  <sheetProtection/>
  <mergeCells count="1">
    <mergeCell ref="O1:S3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D68"/>
  <sheetViews>
    <sheetView zoomScale="70" zoomScaleNormal="70" zoomScalePageLayoutView="0" workbookViewId="0" topLeftCell="A1">
      <selection activeCell="J22" sqref="J22"/>
    </sheetView>
  </sheetViews>
  <sheetFormatPr defaultColWidth="11.421875" defaultRowHeight="12.75"/>
  <cols>
    <col min="1" max="1" width="5.140625" style="63" customWidth="1"/>
    <col min="2" max="2" width="7.57421875" style="63" customWidth="1"/>
    <col min="3" max="3" width="7.421875" style="63" customWidth="1"/>
    <col min="4" max="4" width="11.421875" style="63" customWidth="1"/>
    <col min="5" max="5" width="2.28125" style="63" customWidth="1"/>
    <col min="6" max="6" width="7.421875" style="63" customWidth="1"/>
    <col min="7" max="7" width="11.421875" style="63" customWidth="1"/>
    <col min="8" max="8" width="2.28125" style="63" customWidth="1"/>
    <col min="9" max="9" width="7.421875" style="63" customWidth="1"/>
    <col min="10" max="10" width="11.421875" style="63" customWidth="1"/>
    <col min="11" max="11" width="2.28125" style="63" customWidth="1"/>
    <col min="12" max="12" width="7.421875" style="63" customWidth="1"/>
    <col min="13" max="13" width="11.421875" style="63" customWidth="1"/>
    <col min="14" max="14" width="2.28125" style="63" customWidth="1"/>
    <col min="15" max="15" width="7.421875" style="63" customWidth="1"/>
    <col min="16" max="16" width="11.421875" style="63" customWidth="1"/>
    <col min="17" max="17" width="2.28125" style="63" customWidth="1"/>
    <col min="18" max="18" width="7.421875" style="63" customWidth="1"/>
    <col min="19" max="19" width="11.421875" style="63" customWidth="1"/>
    <col min="20" max="20" width="2.28125" style="63" customWidth="1"/>
    <col min="21" max="21" width="7.421875" style="63" customWidth="1"/>
    <col min="22" max="22" width="11.421875" style="63" customWidth="1"/>
    <col min="23" max="23" width="2.28125" style="63" customWidth="1"/>
    <col min="24" max="24" width="7.421875" style="63" customWidth="1"/>
    <col min="25" max="25" width="11.421875" style="63" customWidth="1"/>
    <col min="26" max="26" width="2.28125" style="63" customWidth="1"/>
    <col min="27" max="27" width="7.421875" style="63" customWidth="1"/>
    <col min="28" max="28" width="11.421875" style="63" customWidth="1"/>
    <col min="29" max="29" width="2.28125" style="63" customWidth="1"/>
    <col min="30" max="30" width="7.421875" style="63" bestFit="1" customWidth="1"/>
    <col min="31" max="16384" width="11.421875" style="63" customWidth="1"/>
  </cols>
  <sheetData>
    <row r="1" spans="1:28" s="1" customFormat="1" ht="12.75" customHeight="1">
      <c r="A1" s="32"/>
      <c r="P1" s="204"/>
      <c r="Q1" s="204"/>
      <c r="R1" s="204"/>
      <c r="S1" s="204"/>
      <c r="Y1" s="204" t="s">
        <v>111</v>
      </c>
      <c r="Z1" s="204"/>
      <c r="AA1" s="204"/>
      <c r="AB1" s="204"/>
    </row>
    <row r="2" spans="1:28" s="1" customFormat="1" ht="12.75">
      <c r="A2" s="32"/>
      <c r="P2" s="204"/>
      <c r="Q2" s="204"/>
      <c r="R2" s="204"/>
      <c r="S2" s="204"/>
      <c r="Y2" s="204"/>
      <c r="Z2" s="204"/>
      <c r="AA2" s="204"/>
      <c r="AB2" s="204"/>
    </row>
    <row r="3" spans="1:28" s="1" customFormat="1" ht="27.75" customHeight="1">
      <c r="A3" s="32"/>
      <c r="P3" s="204"/>
      <c r="Q3" s="204"/>
      <c r="R3" s="204"/>
      <c r="S3" s="204"/>
      <c r="Y3" s="204"/>
      <c r="Z3" s="204"/>
      <c r="AA3" s="204"/>
      <c r="AB3" s="204"/>
    </row>
    <row r="4" spans="1:26" s="1" customFormat="1" ht="7.5" customHeight="1">
      <c r="A4" s="32"/>
      <c r="H4" s="2"/>
      <c r="I4" s="2"/>
      <c r="L4" s="2"/>
      <c r="M4" s="2"/>
      <c r="O4" s="2"/>
      <c r="P4" s="2"/>
      <c r="Q4" s="2"/>
      <c r="U4" s="2"/>
      <c r="V4" s="2"/>
      <c r="X4" s="2"/>
      <c r="Y4" s="2"/>
      <c r="Z4" s="2"/>
    </row>
    <row r="5" spans="1:12" s="3" customFormat="1" ht="27" customHeight="1">
      <c r="A5" s="32"/>
      <c r="B5" s="3" t="s">
        <v>139</v>
      </c>
      <c r="L5" s="3" t="s">
        <v>69</v>
      </c>
    </row>
    <row r="6" spans="4:30" ht="12.75" customHeight="1">
      <c r="D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209"/>
      <c r="AD6" s="209"/>
    </row>
    <row r="7" spans="4:28" ht="12.75" customHeight="1">
      <c r="D7" s="6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2:28" ht="30" customHeight="1">
      <c r="B8" s="66" t="s">
        <v>70</v>
      </c>
      <c r="D8" s="67"/>
      <c r="E8" s="45"/>
      <c r="F8" s="47"/>
      <c r="G8" s="47"/>
      <c r="H8" s="47"/>
      <c r="I8" s="47"/>
      <c r="J8" s="47"/>
      <c r="K8" s="47"/>
      <c r="L8" s="47"/>
      <c r="M8" s="47"/>
      <c r="N8" s="65"/>
      <c r="S8" s="66" t="s">
        <v>100</v>
      </c>
      <c r="T8" s="66"/>
      <c r="U8" s="66"/>
      <c r="V8" s="66" t="s">
        <v>102</v>
      </c>
      <c r="W8" s="66"/>
      <c r="X8" s="66"/>
      <c r="Y8" s="66"/>
      <c r="Z8" s="66"/>
      <c r="AA8" s="66"/>
      <c r="AB8" s="66"/>
    </row>
    <row r="9" spans="2:29" ht="19.5">
      <c r="B9" s="68"/>
      <c r="E9" s="64"/>
      <c r="G9" s="69"/>
      <c r="H9" s="64"/>
      <c r="J9" s="69"/>
      <c r="K9" s="64"/>
      <c r="M9" s="69"/>
      <c r="N9" s="64"/>
      <c r="P9" s="69"/>
      <c r="Q9" s="64"/>
      <c r="S9" s="69"/>
      <c r="T9" s="64"/>
      <c r="V9" s="69"/>
      <c r="W9" s="64"/>
      <c r="Y9" s="69"/>
      <c r="Z9" s="64"/>
      <c r="AB9" s="69"/>
      <c r="AC9" s="64"/>
    </row>
    <row r="10" spans="3:29" s="72" customFormat="1" ht="12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2:30" s="74" customFormat="1" ht="15.75" customHeight="1">
      <c r="B11" s="106" t="s">
        <v>71</v>
      </c>
      <c r="C11" s="244"/>
      <c r="D11" s="245"/>
      <c r="E11" s="245"/>
      <c r="F11" s="245"/>
      <c r="G11" s="245"/>
      <c r="H11" s="245"/>
      <c r="I11" s="245"/>
      <c r="J11" s="246"/>
      <c r="K11" s="81"/>
      <c r="L11" s="244"/>
      <c r="M11" s="245"/>
      <c r="N11" s="245"/>
      <c r="O11" s="245"/>
      <c r="P11" s="245"/>
      <c r="Q11" s="245"/>
      <c r="R11" s="245"/>
      <c r="S11" s="246"/>
      <c r="T11" s="81"/>
      <c r="U11" s="244"/>
      <c r="V11" s="245"/>
      <c r="W11" s="245"/>
      <c r="X11" s="245"/>
      <c r="Y11" s="245"/>
      <c r="Z11" s="245"/>
      <c r="AA11" s="245"/>
      <c r="AB11" s="246"/>
      <c r="AC11" s="76"/>
      <c r="AD11" s="210" t="s">
        <v>73</v>
      </c>
    </row>
    <row r="12" spans="2:30" s="74" customFormat="1" ht="15.75" customHeight="1">
      <c r="B12" s="106"/>
      <c r="C12" s="242" t="s">
        <v>137</v>
      </c>
      <c r="D12" s="243"/>
      <c r="E12" s="81"/>
      <c r="F12" s="242" t="s">
        <v>138</v>
      </c>
      <c r="G12" s="243"/>
      <c r="H12" s="76"/>
      <c r="I12" s="242" t="s">
        <v>34</v>
      </c>
      <c r="J12" s="243"/>
      <c r="K12" s="81"/>
      <c r="L12" s="242" t="s">
        <v>137</v>
      </c>
      <c r="M12" s="243"/>
      <c r="N12" s="81"/>
      <c r="O12" s="242" t="s">
        <v>138</v>
      </c>
      <c r="P12" s="243"/>
      <c r="Q12" s="76"/>
      <c r="R12" s="218" t="s">
        <v>34</v>
      </c>
      <c r="S12" s="219"/>
      <c r="T12" s="81"/>
      <c r="U12" s="242" t="s">
        <v>137</v>
      </c>
      <c r="V12" s="243"/>
      <c r="W12" s="81"/>
      <c r="X12" s="242" t="s">
        <v>138</v>
      </c>
      <c r="Y12" s="243"/>
      <c r="Z12" s="76"/>
      <c r="AA12" s="218" t="s">
        <v>34</v>
      </c>
      <c r="AB12" s="219"/>
      <c r="AC12" s="76"/>
      <c r="AD12" s="210"/>
    </row>
    <row r="13" spans="2:30" s="79" customFormat="1" ht="12.75" customHeight="1">
      <c r="B13" s="107"/>
      <c r="C13" s="80" t="s">
        <v>3</v>
      </c>
      <c r="D13" s="80" t="s">
        <v>5</v>
      </c>
      <c r="E13" s="81"/>
      <c r="F13" s="80" t="s">
        <v>3</v>
      </c>
      <c r="G13" s="80" t="s">
        <v>5</v>
      </c>
      <c r="I13" s="80" t="s">
        <v>3</v>
      </c>
      <c r="J13" s="80" t="s">
        <v>5</v>
      </c>
      <c r="K13" s="81"/>
      <c r="L13" s="80" t="s">
        <v>3</v>
      </c>
      <c r="M13" s="80" t="s">
        <v>5</v>
      </c>
      <c r="N13" s="81"/>
      <c r="O13" s="80" t="s">
        <v>3</v>
      </c>
      <c r="P13" s="80" t="s">
        <v>5</v>
      </c>
      <c r="R13" s="80" t="s">
        <v>3</v>
      </c>
      <c r="S13" s="80" t="s">
        <v>5</v>
      </c>
      <c r="T13" s="81"/>
      <c r="U13" s="80" t="s">
        <v>3</v>
      </c>
      <c r="V13" s="80" t="s">
        <v>5</v>
      </c>
      <c r="W13" s="81"/>
      <c r="X13" s="80" t="s">
        <v>3</v>
      </c>
      <c r="Y13" s="80" t="s">
        <v>5</v>
      </c>
      <c r="AA13" s="80" t="s">
        <v>3</v>
      </c>
      <c r="AB13" s="80" t="s">
        <v>5</v>
      </c>
      <c r="AD13" s="211"/>
    </row>
    <row r="14" spans="2:30" s="79" customFormat="1" ht="12.75" customHeight="1">
      <c r="B14" s="77" t="s">
        <v>62</v>
      </c>
      <c r="C14" s="80"/>
      <c r="D14" s="82">
        <v>26</v>
      </c>
      <c r="E14" s="81"/>
      <c r="F14" s="80"/>
      <c r="G14" s="82">
        <v>19.5</v>
      </c>
      <c r="I14" s="80"/>
      <c r="J14" s="82"/>
      <c r="K14" s="81"/>
      <c r="L14" s="80"/>
      <c r="M14" s="82">
        <v>26</v>
      </c>
      <c r="N14" s="81"/>
      <c r="O14" s="80"/>
      <c r="P14" s="82">
        <v>19.5</v>
      </c>
      <c r="R14" s="80"/>
      <c r="S14" s="82"/>
      <c r="T14" s="81"/>
      <c r="U14" s="80"/>
      <c r="V14" s="82">
        <v>26</v>
      </c>
      <c r="W14" s="81"/>
      <c r="X14" s="80"/>
      <c r="Y14" s="82">
        <v>19.5</v>
      </c>
      <c r="AA14" s="80"/>
      <c r="AB14" s="82"/>
      <c r="AD14" s="77"/>
    </row>
    <row r="15" spans="2:30" s="114" customFormat="1" ht="12.75" customHeight="1">
      <c r="B15" s="115"/>
      <c r="C15" s="112"/>
      <c r="D15" s="113"/>
      <c r="F15" s="112"/>
      <c r="G15" s="113"/>
      <c r="I15" s="112"/>
      <c r="J15" s="113"/>
      <c r="L15" s="112"/>
      <c r="M15" s="113"/>
      <c r="O15" s="112"/>
      <c r="P15" s="113"/>
      <c r="R15" s="112"/>
      <c r="S15" s="113"/>
      <c r="U15" s="112"/>
      <c r="V15" s="113"/>
      <c r="X15" s="112"/>
      <c r="Y15" s="113"/>
      <c r="AA15" s="112"/>
      <c r="AB15" s="113"/>
      <c r="AD15" s="115"/>
    </row>
    <row r="16" spans="2:30" s="79" customFormat="1" ht="19.5" customHeight="1">
      <c r="B16" s="84" t="s">
        <v>7</v>
      </c>
      <c r="C16" s="201"/>
      <c r="D16" s="86">
        <f>SUM(C16*$D$14)</f>
        <v>0</v>
      </c>
      <c r="E16" s="81"/>
      <c r="F16" s="201"/>
      <c r="G16" s="86">
        <f>SUM(F16*$G$14)</f>
        <v>0</v>
      </c>
      <c r="I16" s="247">
        <f>SUM(C16+F16)</f>
        <v>0</v>
      </c>
      <c r="J16" s="86">
        <f>SUM(D16+G16)</f>
        <v>0</v>
      </c>
      <c r="K16" s="81"/>
      <c r="L16" s="201"/>
      <c r="M16" s="86">
        <f>SUM(L16*$V$14)</f>
        <v>0</v>
      </c>
      <c r="O16" s="201"/>
      <c r="P16" s="87">
        <f>SUM(O16*$Y$14)</f>
        <v>0</v>
      </c>
      <c r="Q16" s="81"/>
      <c r="R16" s="247">
        <f>SUM(L16+O16)</f>
        <v>0</v>
      </c>
      <c r="S16" s="86">
        <f>SUM(M16+P16)</f>
        <v>0</v>
      </c>
      <c r="T16" s="81"/>
      <c r="U16" s="201"/>
      <c r="V16" s="86">
        <f>SUM(U16*$V$14)</f>
        <v>0</v>
      </c>
      <c r="X16" s="201"/>
      <c r="Y16" s="87">
        <f>SUM(X16*$Y$14)</f>
        <v>0</v>
      </c>
      <c r="Z16" s="81"/>
      <c r="AA16" s="247">
        <f>SUM(U16+X16)</f>
        <v>0</v>
      </c>
      <c r="AB16" s="86">
        <f>SUM(V16+Y16)</f>
        <v>0</v>
      </c>
      <c r="AD16" s="84" t="s">
        <v>7</v>
      </c>
    </row>
    <row r="17" spans="2:30" s="79" customFormat="1" ht="19.5" customHeight="1">
      <c r="B17" s="84" t="s">
        <v>8</v>
      </c>
      <c r="C17" s="201"/>
      <c r="D17" s="86">
        <f aca="true" t="shared" si="0" ref="D17:D42">SUM(C17*$D$14)</f>
        <v>0</v>
      </c>
      <c r="F17" s="201"/>
      <c r="G17" s="86">
        <f aca="true" t="shared" si="1" ref="G17:G42">SUM(F17*$G$14)</f>
        <v>0</v>
      </c>
      <c r="I17" s="247">
        <f aca="true" t="shared" si="2" ref="I17:I42">SUM(C17+F17)</f>
        <v>0</v>
      </c>
      <c r="J17" s="86">
        <f aca="true" t="shared" si="3" ref="J17:J42">SUM(D17+G17)</f>
        <v>0</v>
      </c>
      <c r="L17" s="201"/>
      <c r="M17" s="86">
        <f aca="true" t="shared" si="4" ref="M17:M42">SUM(L17*$V$14)</f>
        <v>0</v>
      </c>
      <c r="O17" s="201"/>
      <c r="P17" s="87">
        <f aca="true" t="shared" si="5" ref="P17:P42">SUM(O17*$Y$14)</f>
        <v>0</v>
      </c>
      <c r="R17" s="247">
        <f aca="true" t="shared" si="6" ref="R17:R42">SUM(L17+O17)</f>
        <v>0</v>
      </c>
      <c r="S17" s="86">
        <f aca="true" t="shared" si="7" ref="S17:S42">SUM(M17+P17)</f>
        <v>0</v>
      </c>
      <c r="U17" s="201"/>
      <c r="V17" s="86">
        <f aca="true" t="shared" si="8" ref="V17:V42">SUM(U17*$V$14)</f>
        <v>0</v>
      </c>
      <c r="X17" s="201"/>
      <c r="Y17" s="87">
        <f aca="true" t="shared" si="9" ref="Y17:Y42">SUM(X17*$Y$14)</f>
        <v>0</v>
      </c>
      <c r="AA17" s="247">
        <f aca="true" t="shared" si="10" ref="AA17:AA42">SUM(U17+X17)</f>
        <v>0</v>
      </c>
      <c r="AB17" s="86">
        <f aca="true" t="shared" si="11" ref="AB17:AB42">SUM(V17+Y17)</f>
        <v>0</v>
      </c>
      <c r="AD17" s="84" t="s">
        <v>8</v>
      </c>
    </row>
    <row r="18" spans="2:30" s="79" customFormat="1" ht="19.5" customHeight="1">
      <c r="B18" s="84" t="s">
        <v>9</v>
      </c>
      <c r="C18" s="201"/>
      <c r="D18" s="86">
        <f t="shared" si="0"/>
        <v>0</v>
      </c>
      <c r="F18" s="201"/>
      <c r="G18" s="86">
        <f t="shared" si="1"/>
        <v>0</v>
      </c>
      <c r="I18" s="247">
        <f t="shared" si="2"/>
        <v>0</v>
      </c>
      <c r="J18" s="86">
        <f t="shared" si="3"/>
        <v>0</v>
      </c>
      <c r="L18" s="201"/>
      <c r="M18" s="86">
        <f t="shared" si="4"/>
        <v>0</v>
      </c>
      <c r="O18" s="201"/>
      <c r="P18" s="87">
        <f t="shared" si="5"/>
        <v>0</v>
      </c>
      <c r="R18" s="247">
        <f t="shared" si="6"/>
        <v>0</v>
      </c>
      <c r="S18" s="86">
        <f t="shared" si="7"/>
        <v>0</v>
      </c>
      <c r="U18" s="201"/>
      <c r="V18" s="86">
        <f t="shared" si="8"/>
        <v>0</v>
      </c>
      <c r="X18" s="201"/>
      <c r="Y18" s="87">
        <f t="shared" si="9"/>
        <v>0</v>
      </c>
      <c r="AA18" s="247">
        <f t="shared" si="10"/>
        <v>0</v>
      </c>
      <c r="AB18" s="86">
        <f t="shared" si="11"/>
        <v>0</v>
      </c>
      <c r="AD18" s="84" t="s">
        <v>9</v>
      </c>
    </row>
    <row r="19" spans="2:30" s="79" customFormat="1" ht="19.5" customHeight="1">
      <c r="B19" s="84" t="s">
        <v>10</v>
      </c>
      <c r="C19" s="201"/>
      <c r="D19" s="86">
        <f t="shared" si="0"/>
        <v>0</v>
      </c>
      <c r="F19" s="201"/>
      <c r="G19" s="86">
        <f t="shared" si="1"/>
        <v>0</v>
      </c>
      <c r="I19" s="247">
        <f t="shared" si="2"/>
        <v>0</v>
      </c>
      <c r="J19" s="86">
        <f t="shared" si="3"/>
        <v>0</v>
      </c>
      <c r="L19" s="201"/>
      <c r="M19" s="86">
        <f t="shared" si="4"/>
        <v>0</v>
      </c>
      <c r="O19" s="201"/>
      <c r="P19" s="87">
        <f t="shared" si="5"/>
        <v>0</v>
      </c>
      <c r="R19" s="247">
        <f t="shared" si="6"/>
        <v>0</v>
      </c>
      <c r="S19" s="86">
        <f t="shared" si="7"/>
        <v>0</v>
      </c>
      <c r="U19" s="201"/>
      <c r="V19" s="86">
        <f t="shared" si="8"/>
        <v>0</v>
      </c>
      <c r="X19" s="201"/>
      <c r="Y19" s="87">
        <f t="shared" si="9"/>
        <v>0</v>
      </c>
      <c r="AA19" s="247">
        <f t="shared" si="10"/>
        <v>0</v>
      </c>
      <c r="AB19" s="86">
        <f t="shared" si="11"/>
        <v>0</v>
      </c>
      <c r="AD19" s="84" t="s">
        <v>10</v>
      </c>
    </row>
    <row r="20" spans="2:30" s="79" customFormat="1" ht="19.5" customHeight="1">
      <c r="B20" s="84" t="s">
        <v>11</v>
      </c>
      <c r="C20" s="201"/>
      <c r="D20" s="86">
        <f t="shared" si="0"/>
        <v>0</v>
      </c>
      <c r="F20" s="201"/>
      <c r="G20" s="86">
        <f t="shared" si="1"/>
        <v>0</v>
      </c>
      <c r="I20" s="247">
        <f t="shared" si="2"/>
        <v>0</v>
      </c>
      <c r="J20" s="86">
        <f t="shared" si="3"/>
        <v>0</v>
      </c>
      <c r="L20" s="201"/>
      <c r="M20" s="86">
        <f t="shared" si="4"/>
        <v>0</v>
      </c>
      <c r="O20" s="201"/>
      <c r="P20" s="87">
        <f t="shared" si="5"/>
        <v>0</v>
      </c>
      <c r="R20" s="247">
        <f t="shared" si="6"/>
        <v>0</v>
      </c>
      <c r="S20" s="86">
        <f t="shared" si="7"/>
        <v>0</v>
      </c>
      <c r="U20" s="201"/>
      <c r="V20" s="86">
        <f t="shared" si="8"/>
        <v>0</v>
      </c>
      <c r="X20" s="201"/>
      <c r="Y20" s="87">
        <f t="shared" si="9"/>
        <v>0</v>
      </c>
      <c r="AA20" s="247">
        <f t="shared" si="10"/>
        <v>0</v>
      </c>
      <c r="AB20" s="86">
        <f t="shared" si="11"/>
        <v>0</v>
      </c>
      <c r="AD20" s="84" t="s">
        <v>11</v>
      </c>
    </row>
    <row r="21" spans="2:30" s="79" customFormat="1" ht="19.5" customHeight="1">
      <c r="B21" s="84" t="s">
        <v>12</v>
      </c>
      <c r="C21" s="201"/>
      <c r="D21" s="86">
        <f t="shared" si="0"/>
        <v>0</v>
      </c>
      <c r="F21" s="201"/>
      <c r="G21" s="86">
        <f t="shared" si="1"/>
        <v>0</v>
      </c>
      <c r="I21" s="247">
        <f t="shared" si="2"/>
        <v>0</v>
      </c>
      <c r="J21" s="86">
        <f t="shared" si="3"/>
        <v>0</v>
      </c>
      <c r="L21" s="201"/>
      <c r="M21" s="86">
        <f t="shared" si="4"/>
        <v>0</v>
      </c>
      <c r="O21" s="201"/>
      <c r="P21" s="87">
        <f t="shared" si="5"/>
        <v>0</v>
      </c>
      <c r="R21" s="247">
        <f t="shared" si="6"/>
        <v>0</v>
      </c>
      <c r="S21" s="86">
        <f t="shared" si="7"/>
        <v>0</v>
      </c>
      <c r="U21" s="201"/>
      <c r="V21" s="86">
        <f t="shared" si="8"/>
        <v>0</v>
      </c>
      <c r="X21" s="201"/>
      <c r="Y21" s="87">
        <f t="shared" si="9"/>
        <v>0</v>
      </c>
      <c r="AA21" s="247">
        <f t="shared" si="10"/>
        <v>0</v>
      </c>
      <c r="AB21" s="86">
        <f t="shared" si="11"/>
        <v>0</v>
      </c>
      <c r="AD21" s="84" t="s">
        <v>12</v>
      </c>
    </row>
    <row r="22" spans="2:30" s="79" customFormat="1" ht="19.5" customHeight="1">
      <c r="B22" s="84" t="s">
        <v>13</v>
      </c>
      <c r="C22" s="201"/>
      <c r="D22" s="86">
        <f t="shared" si="0"/>
        <v>0</v>
      </c>
      <c r="F22" s="201"/>
      <c r="G22" s="86">
        <f t="shared" si="1"/>
        <v>0</v>
      </c>
      <c r="I22" s="247">
        <f t="shared" si="2"/>
        <v>0</v>
      </c>
      <c r="J22" s="86">
        <f t="shared" si="3"/>
        <v>0</v>
      </c>
      <c r="L22" s="201"/>
      <c r="M22" s="86">
        <f t="shared" si="4"/>
        <v>0</v>
      </c>
      <c r="O22" s="201"/>
      <c r="P22" s="87">
        <f t="shared" si="5"/>
        <v>0</v>
      </c>
      <c r="R22" s="247">
        <f t="shared" si="6"/>
        <v>0</v>
      </c>
      <c r="S22" s="86">
        <f t="shared" si="7"/>
        <v>0</v>
      </c>
      <c r="U22" s="201"/>
      <c r="V22" s="86">
        <f t="shared" si="8"/>
        <v>0</v>
      </c>
      <c r="X22" s="201"/>
      <c r="Y22" s="87">
        <f t="shared" si="9"/>
        <v>0</v>
      </c>
      <c r="AA22" s="247">
        <f t="shared" si="10"/>
        <v>0</v>
      </c>
      <c r="AB22" s="86">
        <f t="shared" si="11"/>
        <v>0</v>
      </c>
      <c r="AD22" s="84" t="s">
        <v>13</v>
      </c>
    </row>
    <row r="23" spans="2:30" s="79" customFormat="1" ht="19.5" customHeight="1">
      <c r="B23" s="84" t="s">
        <v>14</v>
      </c>
      <c r="C23" s="201"/>
      <c r="D23" s="86">
        <f t="shared" si="0"/>
        <v>0</v>
      </c>
      <c r="F23" s="201"/>
      <c r="G23" s="86">
        <f t="shared" si="1"/>
        <v>0</v>
      </c>
      <c r="I23" s="247">
        <f t="shared" si="2"/>
        <v>0</v>
      </c>
      <c r="J23" s="86">
        <f t="shared" si="3"/>
        <v>0</v>
      </c>
      <c r="L23" s="201"/>
      <c r="M23" s="86">
        <f t="shared" si="4"/>
        <v>0</v>
      </c>
      <c r="O23" s="201"/>
      <c r="P23" s="87">
        <f t="shared" si="5"/>
        <v>0</v>
      </c>
      <c r="R23" s="247">
        <f t="shared" si="6"/>
        <v>0</v>
      </c>
      <c r="S23" s="86">
        <f t="shared" si="7"/>
        <v>0</v>
      </c>
      <c r="U23" s="201"/>
      <c r="V23" s="86">
        <f t="shared" si="8"/>
        <v>0</v>
      </c>
      <c r="X23" s="201"/>
      <c r="Y23" s="87">
        <f t="shared" si="9"/>
        <v>0</v>
      </c>
      <c r="AA23" s="247">
        <f t="shared" si="10"/>
        <v>0</v>
      </c>
      <c r="AB23" s="86">
        <f t="shared" si="11"/>
        <v>0</v>
      </c>
      <c r="AD23" s="84" t="s">
        <v>14</v>
      </c>
    </row>
    <row r="24" spans="2:30" s="79" customFormat="1" ht="19.5" customHeight="1">
      <c r="B24" s="84" t="s">
        <v>15</v>
      </c>
      <c r="C24" s="201"/>
      <c r="D24" s="86">
        <f t="shared" si="0"/>
        <v>0</v>
      </c>
      <c r="F24" s="201"/>
      <c r="G24" s="86">
        <f t="shared" si="1"/>
        <v>0</v>
      </c>
      <c r="I24" s="247">
        <f t="shared" si="2"/>
        <v>0</v>
      </c>
      <c r="J24" s="86">
        <f t="shared" si="3"/>
        <v>0</v>
      </c>
      <c r="L24" s="201"/>
      <c r="M24" s="86">
        <f t="shared" si="4"/>
        <v>0</v>
      </c>
      <c r="O24" s="201"/>
      <c r="P24" s="87">
        <f t="shared" si="5"/>
        <v>0</v>
      </c>
      <c r="R24" s="247">
        <f t="shared" si="6"/>
        <v>0</v>
      </c>
      <c r="S24" s="86">
        <f t="shared" si="7"/>
        <v>0</v>
      </c>
      <c r="U24" s="201"/>
      <c r="V24" s="86">
        <f t="shared" si="8"/>
        <v>0</v>
      </c>
      <c r="X24" s="201"/>
      <c r="Y24" s="87">
        <f t="shared" si="9"/>
        <v>0</v>
      </c>
      <c r="AA24" s="247">
        <f t="shared" si="10"/>
        <v>0</v>
      </c>
      <c r="AB24" s="86">
        <f t="shared" si="11"/>
        <v>0</v>
      </c>
      <c r="AD24" s="84" t="s">
        <v>15</v>
      </c>
    </row>
    <row r="25" spans="2:30" s="79" customFormat="1" ht="19.5" customHeight="1">
      <c r="B25" s="84" t="s">
        <v>16</v>
      </c>
      <c r="C25" s="201"/>
      <c r="D25" s="86">
        <f t="shared" si="0"/>
        <v>0</v>
      </c>
      <c r="F25" s="201"/>
      <c r="G25" s="86">
        <f t="shared" si="1"/>
        <v>0</v>
      </c>
      <c r="I25" s="247">
        <f t="shared" si="2"/>
        <v>0</v>
      </c>
      <c r="J25" s="86">
        <f t="shared" si="3"/>
        <v>0</v>
      </c>
      <c r="L25" s="201"/>
      <c r="M25" s="86">
        <f t="shared" si="4"/>
        <v>0</v>
      </c>
      <c r="O25" s="201"/>
      <c r="P25" s="87">
        <f t="shared" si="5"/>
        <v>0</v>
      </c>
      <c r="R25" s="247">
        <f t="shared" si="6"/>
        <v>0</v>
      </c>
      <c r="S25" s="86">
        <f t="shared" si="7"/>
        <v>0</v>
      </c>
      <c r="U25" s="201"/>
      <c r="V25" s="86">
        <f t="shared" si="8"/>
        <v>0</v>
      </c>
      <c r="X25" s="201"/>
      <c r="Y25" s="87">
        <f t="shared" si="9"/>
        <v>0</v>
      </c>
      <c r="AA25" s="247">
        <f t="shared" si="10"/>
        <v>0</v>
      </c>
      <c r="AB25" s="86">
        <f t="shared" si="11"/>
        <v>0</v>
      </c>
      <c r="AD25" s="84" t="s">
        <v>16</v>
      </c>
    </row>
    <row r="26" spans="2:30" s="79" customFormat="1" ht="19.5" customHeight="1">
      <c r="B26" s="84" t="s">
        <v>17</v>
      </c>
      <c r="C26" s="201"/>
      <c r="D26" s="86">
        <f t="shared" si="0"/>
        <v>0</v>
      </c>
      <c r="F26" s="201"/>
      <c r="G26" s="86">
        <f t="shared" si="1"/>
        <v>0</v>
      </c>
      <c r="I26" s="247">
        <f t="shared" si="2"/>
        <v>0</v>
      </c>
      <c r="J26" s="86">
        <f t="shared" si="3"/>
        <v>0</v>
      </c>
      <c r="L26" s="201"/>
      <c r="M26" s="86">
        <f t="shared" si="4"/>
        <v>0</v>
      </c>
      <c r="O26" s="201"/>
      <c r="P26" s="87">
        <f t="shared" si="5"/>
        <v>0</v>
      </c>
      <c r="R26" s="247">
        <f t="shared" si="6"/>
        <v>0</v>
      </c>
      <c r="S26" s="86">
        <f t="shared" si="7"/>
        <v>0</v>
      </c>
      <c r="U26" s="201"/>
      <c r="V26" s="86">
        <f t="shared" si="8"/>
        <v>0</v>
      </c>
      <c r="X26" s="201"/>
      <c r="Y26" s="87">
        <f t="shared" si="9"/>
        <v>0</v>
      </c>
      <c r="AA26" s="247">
        <f t="shared" si="10"/>
        <v>0</v>
      </c>
      <c r="AB26" s="86">
        <f t="shared" si="11"/>
        <v>0</v>
      </c>
      <c r="AD26" s="84" t="s">
        <v>17</v>
      </c>
    </row>
    <row r="27" spans="2:30" s="79" customFormat="1" ht="19.5" customHeight="1">
      <c r="B27" s="84" t="s">
        <v>18</v>
      </c>
      <c r="C27" s="201"/>
      <c r="D27" s="86">
        <f t="shared" si="0"/>
        <v>0</v>
      </c>
      <c r="F27" s="201"/>
      <c r="G27" s="86">
        <f t="shared" si="1"/>
        <v>0</v>
      </c>
      <c r="I27" s="247">
        <f t="shared" si="2"/>
        <v>0</v>
      </c>
      <c r="J27" s="86">
        <f t="shared" si="3"/>
        <v>0</v>
      </c>
      <c r="L27" s="201"/>
      <c r="M27" s="86">
        <f t="shared" si="4"/>
        <v>0</v>
      </c>
      <c r="O27" s="201"/>
      <c r="P27" s="87">
        <f t="shared" si="5"/>
        <v>0</v>
      </c>
      <c r="R27" s="247">
        <f t="shared" si="6"/>
        <v>0</v>
      </c>
      <c r="S27" s="86">
        <f t="shared" si="7"/>
        <v>0</v>
      </c>
      <c r="U27" s="201"/>
      <c r="V27" s="86">
        <f t="shared" si="8"/>
        <v>0</v>
      </c>
      <c r="X27" s="201"/>
      <c r="Y27" s="87">
        <f t="shared" si="9"/>
        <v>0</v>
      </c>
      <c r="AA27" s="247">
        <f t="shared" si="10"/>
        <v>0</v>
      </c>
      <c r="AB27" s="86">
        <f t="shared" si="11"/>
        <v>0</v>
      </c>
      <c r="AD27" s="84" t="s">
        <v>18</v>
      </c>
    </row>
    <row r="28" spans="2:30" s="79" customFormat="1" ht="19.5" customHeight="1">
      <c r="B28" s="84" t="s">
        <v>19</v>
      </c>
      <c r="C28" s="201"/>
      <c r="D28" s="86">
        <f t="shared" si="0"/>
        <v>0</v>
      </c>
      <c r="F28" s="201"/>
      <c r="G28" s="86">
        <f t="shared" si="1"/>
        <v>0</v>
      </c>
      <c r="I28" s="247">
        <f t="shared" si="2"/>
        <v>0</v>
      </c>
      <c r="J28" s="86">
        <f t="shared" si="3"/>
        <v>0</v>
      </c>
      <c r="L28" s="201"/>
      <c r="M28" s="86">
        <f t="shared" si="4"/>
        <v>0</v>
      </c>
      <c r="O28" s="201"/>
      <c r="P28" s="87">
        <f t="shared" si="5"/>
        <v>0</v>
      </c>
      <c r="R28" s="247">
        <f t="shared" si="6"/>
        <v>0</v>
      </c>
      <c r="S28" s="86">
        <f t="shared" si="7"/>
        <v>0</v>
      </c>
      <c r="U28" s="201"/>
      <c r="V28" s="86">
        <f t="shared" si="8"/>
        <v>0</v>
      </c>
      <c r="X28" s="201"/>
      <c r="Y28" s="87">
        <f t="shared" si="9"/>
        <v>0</v>
      </c>
      <c r="AA28" s="247">
        <f t="shared" si="10"/>
        <v>0</v>
      </c>
      <c r="AB28" s="86">
        <f t="shared" si="11"/>
        <v>0</v>
      </c>
      <c r="AD28" s="84" t="s">
        <v>19</v>
      </c>
    </row>
    <row r="29" spans="2:30" s="79" customFormat="1" ht="19.5" customHeight="1">
      <c r="B29" s="84" t="s">
        <v>20</v>
      </c>
      <c r="C29" s="201"/>
      <c r="D29" s="86">
        <f t="shared" si="0"/>
        <v>0</v>
      </c>
      <c r="F29" s="201"/>
      <c r="G29" s="86">
        <f t="shared" si="1"/>
        <v>0</v>
      </c>
      <c r="I29" s="247">
        <f t="shared" si="2"/>
        <v>0</v>
      </c>
      <c r="J29" s="86">
        <f t="shared" si="3"/>
        <v>0</v>
      </c>
      <c r="L29" s="201"/>
      <c r="M29" s="86">
        <f t="shared" si="4"/>
        <v>0</v>
      </c>
      <c r="O29" s="201"/>
      <c r="P29" s="87">
        <f t="shared" si="5"/>
        <v>0</v>
      </c>
      <c r="R29" s="247">
        <f t="shared" si="6"/>
        <v>0</v>
      </c>
      <c r="S29" s="86">
        <f t="shared" si="7"/>
        <v>0</v>
      </c>
      <c r="U29" s="201"/>
      <c r="V29" s="86">
        <f t="shared" si="8"/>
        <v>0</v>
      </c>
      <c r="X29" s="201"/>
      <c r="Y29" s="87">
        <f t="shared" si="9"/>
        <v>0</v>
      </c>
      <c r="AA29" s="247">
        <f t="shared" si="10"/>
        <v>0</v>
      </c>
      <c r="AB29" s="86">
        <f t="shared" si="11"/>
        <v>0</v>
      </c>
      <c r="AD29" s="84" t="s">
        <v>20</v>
      </c>
    </row>
    <row r="30" spans="2:30" s="79" customFormat="1" ht="19.5" customHeight="1">
      <c r="B30" s="84" t="s">
        <v>21</v>
      </c>
      <c r="C30" s="201"/>
      <c r="D30" s="86">
        <f t="shared" si="0"/>
        <v>0</v>
      </c>
      <c r="F30" s="201"/>
      <c r="G30" s="86">
        <f t="shared" si="1"/>
        <v>0</v>
      </c>
      <c r="I30" s="247">
        <f t="shared" si="2"/>
        <v>0</v>
      </c>
      <c r="J30" s="86">
        <f t="shared" si="3"/>
        <v>0</v>
      </c>
      <c r="L30" s="201"/>
      <c r="M30" s="86">
        <f t="shared" si="4"/>
        <v>0</v>
      </c>
      <c r="O30" s="201"/>
      <c r="P30" s="87">
        <f t="shared" si="5"/>
        <v>0</v>
      </c>
      <c r="R30" s="247">
        <f t="shared" si="6"/>
        <v>0</v>
      </c>
      <c r="S30" s="86">
        <f t="shared" si="7"/>
        <v>0</v>
      </c>
      <c r="U30" s="201"/>
      <c r="V30" s="86">
        <f t="shared" si="8"/>
        <v>0</v>
      </c>
      <c r="X30" s="201"/>
      <c r="Y30" s="87">
        <f t="shared" si="9"/>
        <v>0</v>
      </c>
      <c r="AA30" s="247">
        <f t="shared" si="10"/>
        <v>0</v>
      </c>
      <c r="AB30" s="86">
        <f t="shared" si="11"/>
        <v>0</v>
      </c>
      <c r="AD30" s="84" t="s">
        <v>21</v>
      </c>
    </row>
    <row r="31" spans="2:30" s="79" customFormat="1" ht="19.5" customHeight="1">
      <c r="B31" s="84" t="s">
        <v>22</v>
      </c>
      <c r="C31" s="201"/>
      <c r="D31" s="86">
        <f t="shared" si="0"/>
        <v>0</v>
      </c>
      <c r="F31" s="201"/>
      <c r="G31" s="86">
        <f t="shared" si="1"/>
        <v>0</v>
      </c>
      <c r="I31" s="247">
        <f t="shared" si="2"/>
        <v>0</v>
      </c>
      <c r="J31" s="86">
        <f t="shared" si="3"/>
        <v>0</v>
      </c>
      <c r="L31" s="201"/>
      <c r="M31" s="86">
        <f t="shared" si="4"/>
        <v>0</v>
      </c>
      <c r="O31" s="201"/>
      <c r="P31" s="87">
        <f t="shared" si="5"/>
        <v>0</v>
      </c>
      <c r="R31" s="247">
        <f t="shared" si="6"/>
        <v>0</v>
      </c>
      <c r="S31" s="86">
        <f t="shared" si="7"/>
        <v>0</v>
      </c>
      <c r="U31" s="201"/>
      <c r="V31" s="86">
        <f t="shared" si="8"/>
        <v>0</v>
      </c>
      <c r="X31" s="201"/>
      <c r="Y31" s="87">
        <f t="shared" si="9"/>
        <v>0</v>
      </c>
      <c r="AA31" s="247">
        <f t="shared" si="10"/>
        <v>0</v>
      </c>
      <c r="AB31" s="86">
        <f t="shared" si="11"/>
        <v>0</v>
      </c>
      <c r="AD31" s="84" t="s">
        <v>22</v>
      </c>
    </row>
    <row r="32" spans="2:30" s="79" customFormat="1" ht="19.5" customHeight="1">
      <c r="B32" s="84" t="s">
        <v>23</v>
      </c>
      <c r="C32" s="201"/>
      <c r="D32" s="86">
        <f t="shared" si="0"/>
        <v>0</v>
      </c>
      <c r="F32" s="201"/>
      <c r="G32" s="86">
        <f t="shared" si="1"/>
        <v>0</v>
      </c>
      <c r="I32" s="247">
        <f t="shared" si="2"/>
        <v>0</v>
      </c>
      <c r="J32" s="86">
        <f t="shared" si="3"/>
        <v>0</v>
      </c>
      <c r="L32" s="201"/>
      <c r="M32" s="86">
        <f t="shared" si="4"/>
        <v>0</v>
      </c>
      <c r="O32" s="201"/>
      <c r="P32" s="87">
        <f t="shared" si="5"/>
        <v>0</v>
      </c>
      <c r="R32" s="247">
        <f t="shared" si="6"/>
        <v>0</v>
      </c>
      <c r="S32" s="86">
        <f t="shared" si="7"/>
        <v>0</v>
      </c>
      <c r="U32" s="201"/>
      <c r="V32" s="86">
        <f t="shared" si="8"/>
        <v>0</v>
      </c>
      <c r="X32" s="201"/>
      <c r="Y32" s="87">
        <f t="shared" si="9"/>
        <v>0</v>
      </c>
      <c r="AA32" s="247">
        <f t="shared" si="10"/>
        <v>0</v>
      </c>
      <c r="AB32" s="86">
        <f t="shared" si="11"/>
        <v>0</v>
      </c>
      <c r="AD32" s="84" t="s">
        <v>23</v>
      </c>
    </row>
    <row r="33" spans="2:30" s="79" customFormat="1" ht="19.5" customHeight="1">
      <c r="B33" s="84" t="s">
        <v>24</v>
      </c>
      <c r="C33" s="201"/>
      <c r="D33" s="86">
        <f t="shared" si="0"/>
        <v>0</v>
      </c>
      <c r="F33" s="201"/>
      <c r="G33" s="86">
        <f t="shared" si="1"/>
        <v>0</v>
      </c>
      <c r="I33" s="247">
        <f t="shared" si="2"/>
        <v>0</v>
      </c>
      <c r="J33" s="86">
        <f t="shared" si="3"/>
        <v>0</v>
      </c>
      <c r="L33" s="201"/>
      <c r="M33" s="86">
        <f t="shared" si="4"/>
        <v>0</v>
      </c>
      <c r="O33" s="201"/>
      <c r="P33" s="87">
        <f t="shared" si="5"/>
        <v>0</v>
      </c>
      <c r="R33" s="247">
        <f t="shared" si="6"/>
        <v>0</v>
      </c>
      <c r="S33" s="86">
        <f t="shared" si="7"/>
        <v>0</v>
      </c>
      <c r="U33" s="201"/>
      <c r="V33" s="86">
        <f t="shared" si="8"/>
        <v>0</v>
      </c>
      <c r="X33" s="201"/>
      <c r="Y33" s="87">
        <f t="shared" si="9"/>
        <v>0</v>
      </c>
      <c r="AA33" s="247">
        <f t="shared" si="10"/>
        <v>0</v>
      </c>
      <c r="AB33" s="86">
        <f t="shared" si="11"/>
        <v>0</v>
      </c>
      <c r="AD33" s="84" t="s">
        <v>24</v>
      </c>
    </row>
    <row r="34" spans="2:30" s="79" customFormat="1" ht="19.5" customHeight="1">
      <c r="B34" s="84" t="s">
        <v>25</v>
      </c>
      <c r="C34" s="201"/>
      <c r="D34" s="86">
        <f t="shared" si="0"/>
        <v>0</v>
      </c>
      <c r="F34" s="201"/>
      <c r="G34" s="86">
        <f t="shared" si="1"/>
        <v>0</v>
      </c>
      <c r="I34" s="247">
        <f t="shared" si="2"/>
        <v>0</v>
      </c>
      <c r="J34" s="86">
        <f t="shared" si="3"/>
        <v>0</v>
      </c>
      <c r="L34" s="201"/>
      <c r="M34" s="86">
        <f t="shared" si="4"/>
        <v>0</v>
      </c>
      <c r="O34" s="201"/>
      <c r="P34" s="87">
        <f t="shared" si="5"/>
        <v>0</v>
      </c>
      <c r="R34" s="247">
        <f t="shared" si="6"/>
        <v>0</v>
      </c>
      <c r="S34" s="86">
        <f t="shared" si="7"/>
        <v>0</v>
      </c>
      <c r="U34" s="201"/>
      <c r="V34" s="86">
        <f t="shared" si="8"/>
        <v>0</v>
      </c>
      <c r="X34" s="201"/>
      <c r="Y34" s="87">
        <f t="shared" si="9"/>
        <v>0</v>
      </c>
      <c r="AA34" s="247">
        <f t="shared" si="10"/>
        <v>0</v>
      </c>
      <c r="AB34" s="86">
        <f t="shared" si="11"/>
        <v>0</v>
      </c>
      <c r="AD34" s="84" t="s">
        <v>25</v>
      </c>
    </row>
    <row r="35" spans="2:30" s="79" customFormat="1" ht="19.5" customHeight="1">
      <c r="B35" s="84" t="s">
        <v>26</v>
      </c>
      <c r="C35" s="201"/>
      <c r="D35" s="86">
        <f t="shared" si="0"/>
        <v>0</v>
      </c>
      <c r="F35" s="201"/>
      <c r="G35" s="86">
        <f t="shared" si="1"/>
        <v>0</v>
      </c>
      <c r="I35" s="247">
        <f t="shared" si="2"/>
        <v>0</v>
      </c>
      <c r="J35" s="86">
        <f t="shared" si="3"/>
        <v>0</v>
      </c>
      <c r="L35" s="201"/>
      <c r="M35" s="86">
        <f t="shared" si="4"/>
        <v>0</v>
      </c>
      <c r="O35" s="201"/>
      <c r="P35" s="87">
        <f t="shared" si="5"/>
        <v>0</v>
      </c>
      <c r="R35" s="247">
        <f t="shared" si="6"/>
        <v>0</v>
      </c>
      <c r="S35" s="86">
        <f t="shared" si="7"/>
        <v>0</v>
      </c>
      <c r="U35" s="201"/>
      <c r="V35" s="86">
        <f t="shared" si="8"/>
        <v>0</v>
      </c>
      <c r="X35" s="201"/>
      <c r="Y35" s="87">
        <f t="shared" si="9"/>
        <v>0</v>
      </c>
      <c r="AA35" s="247">
        <f t="shared" si="10"/>
        <v>0</v>
      </c>
      <c r="AB35" s="86">
        <f t="shared" si="11"/>
        <v>0</v>
      </c>
      <c r="AD35" s="84" t="s">
        <v>26</v>
      </c>
    </row>
    <row r="36" spans="2:30" s="79" customFormat="1" ht="19.5" customHeight="1">
      <c r="B36" s="84" t="s">
        <v>27</v>
      </c>
      <c r="C36" s="201"/>
      <c r="D36" s="86">
        <f t="shared" si="0"/>
        <v>0</v>
      </c>
      <c r="F36" s="201"/>
      <c r="G36" s="86">
        <f t="shared" si="1"/>
        <v>0</v>
      </c>
      <c r="I36" s="247">
        <f t="shared" si="2"/>
        <v>0</v>
      </c>
      <c r="J36" s="86">
        <f t="shared" si="3"/>
        <v>0</v>
      </c>
      <c r="L36" s="201"/>
      <c r="M36" s="86">
        <f t="shared" si="4"/>
        <v>0</v>
      </c>
      <c r="O36" s="201"/>
      <c r="P36" s="87">
        <f t="shared" si="5"/>
        <v>0</v>
      </c>
      <c r="R36" s="247">
        <f t="shared" si="6"/>
        <v>0</v>
      </c>
      <c r="S36" s="86">
        <f t="shared" si="7"/>
        <v>0</v>
      </c>
      <c r="U36" s="201"/>
      <c r="V36" s="86">
        <f t="shared" si="8"/>
        <v>0</v>
      </c>
      <c r="X36" s="201"/>
      <c r="Y36" s="87">
        <f t="shared" si="9"/>
        <v>0</v>
      </c>
      <c r="AA36" s="247">
        <f t="shared" si="10"/>
        <v>0</v>
      </c>
      <c r="AB36" s="86">
        <f t="shared" si="11"/>
        <v>0</v>
      </c>
      <c r="AD36" s="84" t="s">
        <v>27</v>
      </c>
    </row>
    <row r="37" spans="2:30" s="79" customFormat="1" ht="19.5" customHeight="1">
      <c r="B37" s="84" t="s">
        <v>28</v>
      </c>
      <c r="C37" s="201"/>
      <c r="D37" s="86">
        <f t="shared" si="0"/>
        <v>0</v>
      </c>
      <c r="F37" s="201"/>
      <c r="G37" s="86">
        <f t="shared" si="1"/>
        <v>0</v>
      </c>
      <c r="I37" s="247">
        <f t="shared" si="2"/>
        <v>0</v>
      </c>
      <c r="J37" s="86">
        <f t="shared" si="3"/>
        <v>0</v>
      </c>
      <c r="L37" s="201"/>
      <c r="M37" s="86">
        <f t="shared" si="4"/>
        <v>0</v>
      </c>
      <c r="O37" s="201"/>
      <c r="P37" s="87">
        <f t="shared" si="5"/>
        <v>0</v>
      </c>
      <c r="R37" s="247">
        <f t="shared" si="6"/>
        <v>0</v>
      </c>
      <c r="S37" s="86">
        <f t="shared" si="7"/>
        <v>0</v>
      </c>
      <c r="U37" s="201"/>
      <c r="V37" s="86">
        <f t="shared" si="8"/>
        <v>0</v>
      </c>
      <c r="X37" s="201"/>
      <c r="Y37" s="87">
        <f t="shared" si="9"/>
        <v>0</v>
      </c>
      <c r="AA37" s="247">
        <f t="shared" si="10"/>
        <v>0</v>
      </c>
      <c r="AB37" s="86">
        <f t="shared" si="11"/>
        <v>0</v>
      </c>
      <c r="AD37" s="84" t="s">
        <v>28</v>
      </c>
    </row>
    <row r="38" spans="2:30" s="79" customFormat="1" ht="19.5" customHeight="1">
      <c r="B38" s="84" t="s">
        <v>29</v>
      </c>
      <c r="C38" s="201"/>
      <c r="D38" s="86">
        <f t="shared" si="0"/>
        <v>0</v>
      </c>
      <c r="F38" s="201"/>
      <c r="G38" s="86">
        <f t="shared" si="1"/>
        <v>0</v>
      </c>
      <c r="I38" s="247">
        <f t="shared" si="2"/>
        <v>0</v>
      </c>
      <c r="J38" s="86">
        <f t="shared" si="3"/>
        <v>0</v>
      </c>
      <c r="L38" s="201"/>
      <c r="M38" s="86">
        <f t="shared" si="4"/>
        <v>0</v>
      </c>
      <c r="O38" s="201"/>
      <c r="P38" s="87">
        <f t="shared" si="5"/>
        <v>0</v>
      </c>
      <c r="R38" s="247">
        <f t="shared" si="6"/>
        <v>0</v>
      </c>
      <c r="S38" s="86">
        <f t="shared" si="7"/>
        <v>0</v>
      </c>
      <c r="U38" s="201"/>
      <c r="V38" s="86">
        <f t="shared" si="8"/>
        <v>0</v>
      </c>
      <c r="X38" s="201"/>
      <c r="Y38" s="87">
        <f t="shared" si="9"/>
        <v>0</v>
      </c>
      <c r="AA38" s="247">
        <f t="shared" si="10"/>
        <v>0</v>
      </c>
      <c r="AB38" s="86">
        <f t="shared" si="11"/>
        <v>0</v>
      </c>
      <c r="AD38" s="84" t="s">
        <v>29</v>
      </c>
    </row>
    <row r="39" spans="2:30" s="79" customFormat="1" ht="19.5" customHeight="1">
      <c r="B39" s="84" t="s">
        <v>30</v>
      </c>
      <c r="C39" s="201"/>
      <c r="D39" s="86">
        <f t="shared" si="0"/>
        <v>0</v>
      </c>
      <c r="F39" s="201"/>
      <c r="G39" s="86">
        <f t="shared" si="1"/>
        <v>0</v>
      </c>
      <c r="I39" s="247">
        <f t="shared" si="2"/>
        <v>0</v>
      </c>
      <c r="J39" s="86">
        <f t="shared" si="3"/>
        <v>0</v>
      </c>
      <c r="L39" s="201"/>
      <c r="M39" s="86">
        <f t="shared" si="4"/>
        <v>0</v>
      </c>
      <c r="O39" s="201"/>
      <c r="P39" s="87">
        <f t="shared" si="5"/>
        <v>0</v>
      </c>
      <c r="R39" s="247">
        <f t="shared" si="6"/>
        <v>0</v>
      </c>
      <c r="S39" s="86">
        <f t="shared" si="7"/>
        <v>0</v>
      </c>
      <c r="U39" s="201"/>
      <c r="V39" s="86">
        <f t="shared" si="8"/>
        <v>0</v>
      </c>
      <c r="X39" s="201"/>
      <c r="Y39" s="87">
        <f t="shared" si="9"/>
        <v>0</v>
      </c>
      <c r="AA39" s="247">
        <f t="shared" si="10"/>
        <v>0</v>
      </c>
      <c r="AB39" s="86">
        <f t="shared" si="11"/>
        <v>0</v>
      </c>
      <c r="AD39" s="84" t="s">
        <v>30</v>
      </c>
    </row>
    <row r="40" spans="2:30" s="79" customFormat="1" ht="19.5" customHeight="1">
      <c r="B40" s="84" t="s">
        <v>31</v>
      </c>
      <c r="C40" s="201"/>
      <c r="D40" s="86">
        <f t="shared" si="0"/>
        <v>0</v>
      </c>
      <c r="F40" s="201"/>
      <c r="G40" s="86">
        <f t="shared" si="1"/>
        <v>0</v>
      </c>
      <c r="I40" s="247">
        <f t="shared" si="2"/>
        <v>0</v>
      </c>
      <c r="J40" s="86">
        <f t="shared" si="3"/>
        <v>0</v>
      </c>
      <c r="L40" s="201"/>
      <c r="M40" s="86">
        <f t="shared" si="4"/>
        <v>0</v>
      </c>
      <c r="O40" s="201"/>
      <c r="P40" s="87">
        <f t="shared" si="5"/>
        <v>0</v>
      </c>
      <c r="R40" s="247">
        <f t="shared" si="6"/>
        <v>0</v>
      </c>
      <c r="S40" s="86">
        <f t="shared" si="7"/>
        <v>0</v>
      </c>
      <c r="U40" s="201"/>
      <c r="V40" s="86">
        <f t="shared" si="8"/>
        <v>0</v>
      </c>
      <c r="X40" s="201"/>
      <c r="Y40" s="87">
        <f t="shared" si="9"/>
        <v>0</v>
      </c>
      <c r="AA40" s="247">
        <f t="shared" si="10"/>
        <v>0</v>
      </c>
      <c r="AB40" s="86">
        <f t="shared" si="11"/>
        <v>0</v>
      </c>
      <c r="AD40" s="84" t="s">
        <v>31</v>
      </c>
    </row>
    <row r="41" spans="2:30" s="79" customFormat="1" ht="19.5" customHeight="1">
      <c r="B41" s="84" t="s">
        <v>32</v>
      </c>
      <c r="C41" s="201"/>
      <c r="D41" s="86">
        <f t="shared" si="0"/>
        <v>0</v>
      </c>
      <c r="F41" s="201"/>
      <c r="G41" s="86">
        <f t="shared" si="1"/>
        <v>0</v>
      </c>
      <c r="I41" s="247">
        <f t="shared" si="2"/>
        <v>0</v>
      </c>
      <c r="J41" s="86">
        <f t="shared" si="3"/>
        <v>0</v>
      </c>
      <c r="L41" s="201"/>
      <c r="M41" s="86">
        <f t="shared" si="4"/>
        <v>0</v>
      </c>
      <c r="O41" s="201"/>
      <c r="P41" s="87">
        <f t="shared" si="5"/>
        <v>0</v>
      </c>
      <c r="R41" s="247">
        <f t="shared" si="6"/>
        <v>0</v>
      </c>
      <c r="S41" s="86">
        <f t="shared" si="7"/>
        <v>0</v>
      </c>
      <c r="U41" s="201"/>
      <c r="V41" s="86">
        <f t="shared" si="8"/>
        <v>0</v>
      </c>
      <c r="X41" s="201"/>
      <c r="Y41" s="87">
        <f t="shared" si="9"/>
        <v>0</v>
      </c>
      <c r="AA41" s="247">
        <f t="shared" si="10"/>
        <v>0</v>
      </c>
      <c r="AB41" s="86">
        <f t="shared" si="11"/>
        <v>0</v>
      </c>
      <c r="AD41" s="84" t="s">
        <v>32</v>
      </c>
    </row>
    <row r="42" spans="2:30" s="79" customFormat="1" ht="19.5" customHeight="1">
      <c r="B42" s="84" t="s">
        <v>33</v>
      </c>
      <c r="C42" s="201"/>
      <c r="D42" s="86">
        <f t="shared" si="0"/>
        <v>0</v>
      </c>
      <c r="F42" s="201"/>
      <c r="G42" s="86">
        <f t="shared" si="1"/>
        <v>0</v>
      </c>
      <c r="I42" s="247">
        <f t="shared" si="2"/>
        <v>0</v>
      </c>
      <c r="J42" s="86">
        <f t="shared" si="3"/>
        <v>0</v>
      </c>
      <c r="L42" s="201"/>
      <c r="M42" s="86">
        <f t="shared" si="4"/>
        <v>0</v>
      </c>
      <c r="O42" s="201"/>
      <c r="P42" s="87">
        <f t="shared" si="5"/>
        <v>0</v>
      </c>
      <c r="R42" s="247">
        <f t="shared" si="6"/>
        <v>0</v>
      </c>
      <c r="S42" s="86">
        <f t="shared" si="7"/>
        <v>0</v>
      </c>
      <c r="U42" s="201"/>
      <c r="V42" s="86">
        <f t="shared" si="8"/>
        <v>0</v>
      </c>
      <c r="X42" s="201"/>
      <c r="Y42" s="87">
        <f t="shared" si="9"/>
        <v>0</v>
      </c>
      <c r="AA42" s="247">
        <f t="shared" si="10"/>
        <v>0</v>
      </c>
      <c r="AB42" s="86">
        <f t="shared" si="11"/>
        <v>0</v>
      </c>
      <c r="AD42" s="84" t="s">
        <v>33</v>
      </c>
    </row>
    <row r="43" spans="3:28" ht="12">
      <c r="C43" s="193"/>
      <c r="D43" s="23"/>
      <c r="F43" s="193"/>
      <c r="G43" s="23"/>
      <c r="I43" s="193"/>
      <c r="J43" s="23"/>
      <c r="L43" s="193"/>
      <c r="M43" s="23"/>
      <c r="O43" s="193"/>
      <c r="P43" s="23"/>
      <c r="R43" s="193"/>
      <c r="S43" s="23"/>
      <c r="U43" s="193"/>
      <c r="V43" s="23"/>
      <c r="X43" s="193"/>
      <c r="Y43" s="23"/>
      <c r="AA43" s="193"/>
      <c r="AB43" s="23"/>
    </row>
    <row r="44" spans="2:30" s="79" customFormat="1" ht="21" customHeight="1" thickBot="1">
      <c r="B44" s="89" t="s">
        <v>79</v>
      </c>
      <c r="C44" s="198">
        <f>SUM(C16:C43)</f>
        <v>0</v>
      </c>
      <c r="D44" s="91">
        <f>SUM(D16:D43)</f>
        <v>0</v>
      </c>
      <c r="E44" s="89"/>
      <c r="F44" s="198">
        <f>SUM(F16:F43)</f>
        <v>0</v>
      </c>
      <c r="G44" s="91">
        <f>SUM(G16:G43)</f>
        <v>0</v>
      </c>
      <c r="H44" s="89"/>
      <c r="I44" s="198">
        <f>SUM(I16:I43)</f>
        <v>0</v>
      </c>
      <c r="J44" s="91">
        <f>SUM(J16:J43)</f>
        <v>0</v>
      </c>
      <c r="K44" s="89"/>
      <c r="L44" s="198">
        <f>SUM(L16:L43)</f>
        <v>0</v>
      </c>
      <c r="M44" s="91">
        <f>SUM(M16:M43)</f>
        <v>0</v>
      </c>
      <c r="N44" s="89"/>
      <c r="O44" s="198">
        <f>SUM(O16:O43)</f>
        <v>0</v>
      </c>
      <c r="P44" s="91">
        <f>SUM(P16:P43)</f>
        <v>0</v>
      </c>
      <c r="Q44" s="89"/>
      <c r="R44" s="198">
        <f>SUM(R16:R43)</f>
        <v>0</v>
      </c>
      <c r="S44" s="91">
        <f>SUM(S16:S43)</f>
        <v>0</v>
      </c>
      <c r="T44" s="89"/>
      <c r="U44" s="198">
        <f>SUM(U16:U43)</f>
        <v>0</v>
      </c>
      <c r="V44" s="91">
        <f>SUM(V16:V43)</f>
        <v>0</v>
      </c>
      <c r="W44" s="89"/>
      <c r="X44" s="198">
        <f>SUM(X16:X43)</f>
        <v>0</v>
      </c>
      <c r="Y44" s="91">
        <f>SUM(Y16:Y43)</f>
        <v>0</v>
      </c>
      <c r="Z44" s="89"/>
      <c r="AA44" s="198">
        <f>SUM(AA16:AA43)</f>
        <v>0</v>
      </c>
      <c r="AB44" s="91">
        <f>SUM(AB16:AB43)</f>
        <v>0</v>
      </c>
      <c r="AC44" s="89"/>
      <c r="AD44" s="89" t="s">
        <v>79</v>
      </c>
    </row>
    <row r="45" spans="4:28" ht="12">
      <c r="D45" s="23"/>
      <c r="G45" s="23"/>
      <c r="J45" s="23"/>
      <c r="M45" s="23"/>
      <c r="P45" s="23"/>
      <c r="S45" s="23"/>
      <c r="V45" s="23"/>
      <c r="Y45" s="23"/>
      <c r="AB45" s="23"/>
    </row>
    <row r="46" spans="4:28" ht="12">
      <c r="D46" s="23"/>
      <c r="G46" s="23"/>
      <c r="J46" s="23"/>
      <c r="M46" s="23"/>
      <c r="P46" s="23"/>
      <c r="S46" s="23"/>
      <c r="V46" s="23"/>
      <c r="Y46" s="23"/>
      <c r="AB46" s="23"/>
    </row>
    <row r="47" spans="4:28" ht="12">
      <c r="D47" s="23"/>
      <c r="G47" s="23"/>
      <c r="J47" s="23"/>
      <c r="M47" s="23"/>
      <c r="P47" s="23"/>
      <c r="S47" s="23"/>
      <c r="V47" s="23"/>
      <c r="Y47" s="23"/>
      <c r="AB47" s="23"/>
    </row>
    <row r="48" spans="4:28" ht="12">
      <c r="D48" s="23"/>
      <c r="G48" s="23"/>
      <c r="J48" s="23"/>
      <c r="M48" s="23"/>
      <c r="P48" s="23"/>
      <c r="S48" s="23"/>
      <c r="V48" s="23"/>
      <c r="Y48" s="23"/>
      <c r="AB48" s="23"/>
    </row>
    <row r="49" spans="4:28" ht="12">
      <c r="D49" s="23"/>
      <c r="G49" s="23"/>
      <c r="J49" s="23"/>
      <c r="M49" s="23"/>
      <c r="P49" s="23"/>
      <c r="S49" s="23"/>
      <c r="V49" s="23"/>
      <c r="Y49" s="23"/>
      <c r="AB49" s="23"/>
    </row>
    <row r="50" spans="4:29" ht="12">
      <c r="D50" s="92"/>
      <c r="E50" s="64"/>
      <c r="G50" s="92"/>
      <c r="H50" s="64"/>
      <c r="J50" s="92"/>
      <c r="K50" s="64"/>
      <c r="M50" s="92"/>
      <c r="N50" s="64"/>
      <c r="P50" s="92"/>
      <c r="Q50" s="64"/>
      <c r="S50" s="92"/>
      <c r="T50" s="64"/>
      <c r="V50" s="92"/>
      <c r="W50" s="64"/>
      <c r="Y50" s="92"/>
      <c r="Z50" s="64"/>
      <c r="AB50" s="92"/>
      <c r="AC50" s="64"/>
    </row>
    <row r="51" spans="4:29" ht="12">
      <c r="D51" s="92"/>
      <c r="E51" s="64"/>
      <c r="G51" s="92"/>
      <c r="H51" s="64"/>
      <c r="J51" s="92"/>
      <c r="K51" s="64"/>
      <c r="M51" s="92"/>
      <c r="N51" s="64"/>
      <c r="P51" s="92"/>
      <c r="Q51" s="64"/>
      <c r="S51" s="92"/>
      <c r="T51" s="64"/>
      <c r="V51" s="92"/>
      <c r="W51" s="64"/>
      <c r="Y51" s="92"/>
      <c r="Z51" s="64"/>
      <c r="AB51" s="92"/>
      <c r="AC51" s="64"/>
    </row>
    <row r="52" spans="4:29" ht="12">
      <c r="D52" s="92"/>
      <c r="E52" s="64"/>
      <c r="G52" s="92"/>
      <c r="H52" s="64"/>
      <c r="J52" s="92"/>
      <c r="K52" s="64"/>
      <c r="M52" s="92"/>
      <c r="N52" s="64"/>
      <c r="P52" s="92"/>
      <c r="Q52" s="64"/>
      <c r="S52" s="92"/>
      <c r="T52" s="64"/>
      <c r="V52" s="92"/>
      <c r="W52" s="64"/>
      <c r="Y52" s="92"/>
      <c r="Z52" s="64"/>
      <c r="AB52" s="92"/>
      <c r="AC52" s="64"/>
    </row>
    <row r="53" spans="4:29" ht="12">
      <c r="D53" s="92"/>
      <c r="E53" s="64"/>
      <c r="G53" s="92"/>
      <c r="H53" s="64"/>
      <c r="J53" s="92"/>
      <c r="K53" s="64"/>
      <c r="M53" s="92"/>
      <c r="N53" s="64"/>
      <c r="P53" s="92"/>
      <c r="Q53" s="64"/>
      <c r="S53" s="92"/>
      <c r="T53" s="64"/>
      <c r="V53" s="92"/>
      <c r="W53" s="64"/>
      <c r="Y53" s="92"/>
      <c r="Z53" s="64"/>
      <c r="AB53" s="92"/>
      <c r="AC53" s="64"/>
    </row>
    <row r="54" spans="4:28" ht="12">
      <c r="D54" s="23"/>
      <c r="G54" s="23"/>
      <c r="J54" s="23"/>
      <c r="M54" s="23"/>
      <c r="P54" s="23"/>
      <c r="S54" s="23"/>
      <c r="V54" s="23"/>
      <c r="Y54" s="23"/>
      <c r="AB54" s="23"/>
    </row>
    <row r="55" spans="4:28" ht="12">
      <c r="D55" s="23"/>
      <c r="G55" s="23"/>
      <c r="J55" s="23"/>
      <c r="M55" s="23"/>
      <c r="P55" s="23"/>
      <c r="S55" s="23"/>
      <c r="V55" s="23"/>
      <c r="Y55" s="23"/>
      <c r="AB55" s="23"/>
    </row>
    <row r="56" spans="4:28" ht="12">
      <c r="D56" s="23"/>
      <c r="G56" s="23"/>
      <c r="J56" s="23"/>
      <c r="M56" s="23"/>
      <c r="P56" s="23"/>
      <c r="S56" s="23"/>
      <c r="V56" s="23"/>
      <c r="Y56" s="23"/>
      <c r="AB56" s="23"/>
    </row>
    <row r="57" spans="4:28" ht="12">
      <c r="D57" s="23"/>
      <c r="G57" s="23"/>
      <c r="J57" s="23"/>
      <c r="M57" s="23"/>
      <c r="P57" s="23"/>
      <c r="S57" s="23"/>
      <c r="V57" s="23"/>
      <c r="Y57" s="23"/>
      <c r="AB57" s="23"/>
    </row>
    <row r="58" spans="4:28" ht="12">
      <c r="D58" s="23"/>
      <c r="G58" s="23"/>
      <c r="J58" s="23"/>
      <c r="M58" s="23"/>
      <c r="P58" s="23"/>
      <c r="S58" s="23"/>
      <c r="V58" s="23"/>
      <c r="Y58" s="23"/>
      <c r="AB58" s="23"/>
    </row>
    <row r="59" spans="4:28" ht="12">
      <c r="D59" s="23"/>
      <c r="G59" s="23"/>
      <c r="J59" s="23"/>
      <c r="M59" s="23"/>
      <c r="P59" s="23"/>
      <c r="S59" s="23"/>
      <c r="V59" s="23"/>
      <c r="Y59" s="23"/>
      <c r="AB59" s="23"/>
    </row>
    <row r="60" spans="4:28" ht="12">
      <c r="D60" s="23"/>
      <c r="G60" s="23"/>
      <c r="J60" s="23"/>
      <c r="M60" s="23"/>
      <c r="P60" s="23"/>
      <c r="S60" s="23"/>
      <c r="V60" s="23"/>
      <c r="Y60" s="23"/>
      <c r="AB60" s="23"/>
    </row>
    <row r="61" spans="4:28" ht="12">
      <c r="D61" s="23"/>
      <c r="G61" s="23"/>
      <c r="J61" s="23"/>
      <c r="M61" s="23"/>
      <c r="P61" s="23"/>
      <c r="S61" s="23"/>
      <c r="V61" s="23"/>
      <c r="Y61" s="23"/>
      <c r="AB61" s="23"/>
    </row>
    <row r="62" spans="4:28" ht="12">
      <c r="D62" s="23"/>
      <c r="G62" s="23"/>
      <c r="J62" s="23"/>
      <c r="M62" s="23"/>
      <c r="P62" s="23"/>
      <c r="S62" s="23"/>
      <c r="V62" s="23"/>
      <c r="Y62" s="23"/>
      <c r="AB62" s="23"/>
    </row>
    <row r="63" spans="4:28" ht="12">
      <c r="D63" s="23"/>
      <c r="G63" s="23"/>
      <c r="J63" s="23"/>
      <c r="M63" s="23"/>
      <c r="P63" s="23"/>
      <c r="S63" s="23"/>
      <c r="V63" s="23"/>
      <c r="Y63" s="23"/>
      <c r="AB63" s="23"/>
    </row>
    <row r="64" spans="4:28" ht="12">
      <c r="D64" s="23"/>
      <c r="G64" s="23"/>
      <c r="J64" s="23"/>
      <c r="M64" s="23"/>
      <c r="P64" s="23"/>
      <c r="S64" s="23"/>
      <c r="V64" s="23"/>
      <c r="Y64" s="23"/>
      <c r="AB64" s="23"/>
    </row>
    <row r="65" spans="4:28" ht="12">
      <c r="D65" s="23"/>
      <c r="G65" s="23"/>
      <c r="J65" s="23"/>
      <c r="M65" s="23"/>
      <c r="P65" s="23"/>
      <c r="S65" s="23"/>
      <c r="V65" s="23"/>
      <c r="Y65" s="23"/>
      <c r="AB65" s="23"/>
    </row>
    <row r="66" spans="4:28" ht="12">
      <c r="D66" s="23"/>
      <c r="G66" s="23"/>
      <c r="J66" s="23"/>
      <c r="M66" s="23"/>
      <c r="P66" s="23"/>
      <c r="S66" s="23"/>
      <c r="V66" s="23"/>
      <c r="Y66" s="23"/>
      <c r="AB66" s="23"/>
    </row>
    <row r="67" spans="4:28" ht="12">
      <c r="D67" s="23"/>
      <c r="G67" s="23"/>
      <c r="J67" s="23"/>
      <c r="M67" s="23"/>
      <c r="P67" s="23"/>
      <c r="S67" s="23"/>
      <c r="V67" s="23"/>
      <c r="Y67" s="23"/>
      <c r="AB67" s="23"/>
    </row>
    <row r="68" spans="4:28" ht="12">
      <c r="D68" s="23"/>
      <c r="G68" s="23"/>
      <c r="J68" s="23"/>
      <c r="M68" s="23"/>
      <c r="P68" s="23"/>
      <c r="S68" s="23"/>
      <c r="V68" s="23"/>
      <c r="Y68" s="23"/>
      <c r="AB68" s="23"/>
    </row>
  </sheetData>
  <sheetProtection/>
  <mergeCells count="13">
    <mergeCell ref="P1:S3"/>
    <mergeCell ref="L12:M12"/>
    <mergeCell ref="O12:P12"/>
    <mergeCell ref="C12:D12"/>
    <mergeCell ref="F12:G12"/>
    <mergeCell ref="I12:J12"/>
    <mergeCell ref="U12:V12"/>
    <mergeCell ref="X12:Y12"/>
    <mergeCell ref="R12:S12"/>
    <mergeCell ref="AC6:AD6"/>
    <mergeCell ref="AD11:AD13"/>
    <mergeCell ref="AA12:AB12"/>
    <mergeCell ref="Y1:AB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I21"/>
  <sheetViews>
    <sheetView zoomScale="70" zoomScaleNormal="70" zoomScalePageLayoutView="0" workbookViewId="0" topLeftCell="A1">
      <selection activeCell="K19" sqref="K19"/>
    </sheetView>
  </sheetViews>
  <sheetFormatPr defaultColWidth="11.421875" defaultRowHeight="12.75"/>
  <cols>
    <col min="1" max="1" width="4.28125" style="0" customWidth="1"/>
    <col min="2" max="2" width="9.140625" style="0" bestFit="1" customWidth="1"/>
    <col min="3" max="4" width="7.28125" style="35" customWidth="1"/>
    <col min="5" max="5" width="20.57421875" style="0" customWidth="1"/>
    <col min="6" max="6" width="10.28125" style="0" customWidth="1"/>
    <col min="7" max="7" width="10.57421875" style="102" bestFit="1" customWidth="1"/>
    <col min="8" max="8" width="10.57421875" style="35" customWidth="1"/>
    <col min="9" max="9" width="10.57421875" style="103" customWidth="1"/>
    <col min="10" max="10" width="13.28125" style="102" customWidth="1"/>
    <col min="11" max="11" width="13.28125" style="104" customWidth="1"/>
    <col min="12" max="12" width="11.00390625" style="104" customWidth="1"/>
    <col min="13" max="14" width="12.421875" style="0" customWidth="1"/>
    <col min="15" max="15" width="7.7109375" style="0" customWidth="1"/>
    <col min="16" max="16" width="6.8515625" style="38" bestFit="1" customWidth="1"/>
    <col min="17" max="17" width="2.421875" style="37" customWidth="1"/>
    <col min="18" max="18" width="16.421875" style="0" bestFit="1" customWidth="1"/>
    <col min="19" max="19" width="16.8515625" style="0" bestFit="1" customWidth="1"/>
    <col min="20" max="20" width="7.421875" style="0" bestFit="1" customWidth="1"/>
    <col min="21" max="21" width="10.421875" style="0" bestFit="1" customWidth="1"/>
    <col min="22" max="22" width="5.8515625" style="0" customWidth="1"/>
    <col min="23" max="23" width="6.28125" style="35" customWidth="1"/>
    <col min="24" max="24" width="8.28125" style="0" customWidth="1"/>
  </cols>
  <sheetData>
    <row r="1" spans="5:24" ht="12.75" customHeight="1">
      <c r="E1" s="36"/>
      <c r="H1"/>
      <c r="I1"/>
      <c r="K1"/>
      <c r="L1"/>
      <c r="M1" s="35"/>
      <c r="N1" s="35"/>
      <c r="O1" s="35"/>
      <c r="P1" s="184"/>
      <c r="R1" s="35"/>
      <c r="S1" s="214" t="s">
        <v>111</v>
      </c>
      <c r="T1" s="214"/>
      <c r="U1" s="214"/>
      <c r="V1" s="214"/>
      <c r="W1" s="214"/>
      <c r="X1" s="59"/>
    </row>
    <row r="2" spans="5:24" ht="12.75">
      <c r="E2" s="36"/>
      <c r="H2"/>
      <c r="I2"/>
      <c r="K2"/>
      <c r="L2"/>
      <c r="M2" s="35"/>
      <c r="N2" s="35"/>
      <c r="O2" s="35"/>
      <c r="P2" s="184"/>
      <c r="R2" s="35"/>
      <c r="S2" s="214"/>
      <c r="T2" s="214"/>
      <c r="U2" s="214"/>
      <c r="V2" s="214"/>
      <c r="W2" s="214"/>
      <c r="X2" s="59"/>
    </row>
    <row r="3" spans="5:24" ht="27" customHeight="1">
      <c r="E3" s="36"/>
      <c r="H3"/>
      <c r="I3"/>
      <c r="K3"/>
      <c r="L3"/>
      <c r="M3" s="35"/>
      <c r="N3" s="35"/>
      <c r="O3" s="35"/>
      <c r="P3" s="184"/>
      <c r="R3" s="35"/>
      <c r="S3" s="214"/>
      <c r="T3" s="214"/>
      <c r="U3" s="214"/>
      <c r="V3" s="214"/>
      <c r="W3" s="214"/>
      <c r="X3" s="59"/>
    </row>
    <row r="4" spans="5:35" ht="12">
      <c r="E4" s="36"/>
      <c r="H4"/>
      <c r="I4"/>
      <c r="K4"/>
      <c r="L4"/>
      <c r="M4" s="35"/>
      <c r="N4" s="35"/>
      <c r="O4" s="35"/>
      <c r="P4" s="184"/>
      <c r="R4" s="35"/>
      <c r="S4" s="214"/>
      <c r="T4" s="214"/>
      <c r="U4" s="214"/>
      <c r="V4" s="214"/>
      <c r="W4" s="214"/>
      <c r="X4" s="35"/>
      <c r="AI4" s="38"/>
    </row>
    <row r="5" spans="1:23" s="41" customFormat="1" ht="45" customHeight="1">
      <c r="A5" s="39"/>
      <c r="B5" s="40" t="s">
        <v>135</v>
      </c>
      <c r="E5" s="42"/>
      <c r="G5" s="181"/>
      <c r="J5" s="181"/>
      <c r="P5" s="180"/>
      <c r="Q5" s="43"/>
      <c r="W5" s="42"/>
    </row>
    <row r="6" spans="1:23" s="41" customFormat="1" ht="26.25" customHeight="1">
      <c r="A6" s="39"/>
      <c r="B6" s="44" t="s">
        <v>0</v>
      </c>
      <c r="C6" s="45"/>
      <c r="D6" s="45"/>
      <c r="E6" s="46"/>
      <c r="F6" s="47"/>
      <c r="G6" s="182"/>
      <c r="H6" s="45"/>
      <c r="I6" s="47"/>
      <c r="J6" s="182"/>
      <c r="K6" s="47"/>
      <c r="L6" s="47"/>
      <c r="M6" s="45"/>
      <c r="N6" s="45"/>
      <c r="O6" s="45"/>
      <c r="P6" s="199"/>
      <c r="Q6" s="97"/>
      <c r="W6" s="42"/>
    </row>
    <row r="7" spans="1:23" s="41" customFormat="1" ht="12">
      <c r="A7" s="39"/>
      <c r="B7" s="48"/>
      <c r="E7" s="42"/>
      <c r="G7" s="181"/>
      <c r="J7" s="181"/>
      <c r="P7" s="180"/>
      <c r="Q7" s="43"/>
      <c r="W7" s="42"/>
    </row>
    <row r="8" spans="2:35" ht="12">
      <c r="B8" s="229" t="s">
        <v>90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03"/>
      <c r="P8" s="202"/>
      <c r="R8" s="229" t="s">
        <v>36</v>
      </c>
      <c r="S8" s="229"/>
      <c r="T8" s="229"/>
      <c r="U8" s="229"/>
      <c r="V8" s="229"/>
      <c r="W8" s="229"/>
      <c r="X8" s="35"/>
      <c r="AI8" s="38"/>
    </row>
    <row r="9" spans="2:23" s="93" customFormat="1" ht="48.75" customHeight="1">
      <c r="B9" s="94" t="s">
        <v>71</v>
      </c>
      <c r="C9" s="96" t="s">
        <v>38</v>
      </c>
      <c r="D9" s="96" t="s">
        <v>112</v>
      </c>
      <c r="E9" s="94" t="s">
        <v>82</v>
      </c>
      <c r="F9" s="94" t="s">
        <v>83</v>
      </c>
      <c r="G9" s="98" t="s">
        <v>66</v>
      </c>
      <c r="H9" s="96" t="s">
        <v>91</v>
      </c>
      <c r="I9" s="99" t="s">
        <v>92</v>
      </c>
      <c r="J9" s="98" t="s">
        <v>93</v>
      </c>
      <c r="K9" s="100" t="s">
        <v>94</v>
      </c>
      <c r="L9" s="179" t="s">
        <v>125</v>
      </c>
      <c r="M9" s="94" t="s">
        <v>95</v>
      </c>
      <c r="N9" s="94" t="s">
        <v>96</v>
      </c>
      <c r="O9" s="249" t="s">
        <v>136</v>
      </c>
      <c r="P9" s="95" t="s">
        <v>4</v>
      </c>
      <c r="Q9" s="101"/>
      <c r="R9" s="94" t="s">
        <v>41</v>
      </c>
      <c r="S9" s="94" t="s">
        <v>58</v>
      </c>
      <c r="T9" s="94" t="s">
        <v>59</v>
      </c>
      <c r="U9" s="94" t="s">
        <v>60</v>
      </c>
      <c r="V9" s="94" t="s">
        <v>87</v>
      </c>
      <c r="W9" s="96" t="s">
        <v>73</v>
      </c>
    </row>
    <row r="11" spans="8:12" ht="12">
      <c r="H11" s="62"/>
      <c r="J11" s="105"/>
      <c r="K11" s="103"/>
      <c r="L11" s="103"/>
    </row>
    <row r="12" spans="8:12" ht="12">
      <c r="H12" s="62"/>
      <c r="J12" s="105"/>
      <c r="K12" s="103"/>
      <c r="L12" s="103"/>
    </row>
    <row r="13" spans="8:12" ht="12">
      <c r="H13" s="62"/>
      <c r="J13" s="105"/>
      <c r="K13" s="103"/>
      <c r="L13" s="103"/>
    </row>
    <row r="14" spans="8:12" ht="12">
      <c r="H14" s="62"/>
      <c r="J14" s="105"/>
      <c r="K14" s="103"/>
      <c r="L14" s="103"/>
    </row>
    <row r="15" spans="11:12" ht="12">
      <c r="K15" s="103"/>
      <c r="L15" s="103"/>
    </row>
    <row r="16" spans="11:12" ht="12">
      <c r="K16" s="103"/>
      <c r="L16" s="103"/>
    </row>
    <row r="17" spans="11:12" ht="12">
      <c r="K17" s="103"/>
      <c r="L17" s="103"/>
    </row>
    <row r="18" spans="11:12" ht="12">
      <c r="K18" s="103"/>
      <c r="L18" s="103"/>
    </row>
    <row r="19" spans="11:12" ht="12">
      <c r="K19" s="103"/>
      <c r="L19" s="103"/>
    </row>
    <row r="20" spans="11:12" ht="12">
      <c r="K20" s="103"/>
      <c r="L20" s="103"/>
    </row>
    <row r="21" spans="11:12" ht="12">
      <c r="K21" s="103"/>
      <c r="L21" s="103"/>
    </row>
  </sheetData>
  <sheetProtection/>
  <mergeCells count="3">
    <mergeCell ref="S1:W4"/>
    <mergeCell ref="B8:N8"/>
    <mergeCell ref="R8:W8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Zingg Marcel BLW</cp:lastModifiedBy>
  <cp:lastPrinted>2021-03-17T09:07:24Z</cp:lastPrinted>
  <dcterms:created xsi:type="dcterms:W3CDTF">2006-05-02T07:19:10Z</dcterms:created>
  <dcterms:modified xsi:type="dcterms:W3CDTF">2021-03-17T09:07:37Z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COO.2101.101.5.1376887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28.08.2013 13:14:31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*COO.2101.101.5.1376887*</vt:lpwstr>
  </property>
  <property fmtid="{D5CDD505-2E9C-101B-9397-08002B2CF9AE}" pid="21" name="FSC#COOELAK@1.1001:RefBarCode">
    <vt:lpwstr>*Abrechnungsformulare Rindvieh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Rindvieh 01.01.2014</vt:lpwstr>
  </property>
  <property fmtid="{D5CDD505-2E9C-101B-9397-08002B2CF9AE}" pid="67" name="FSC#EVDCFG@15.1400:Title">
    <vt:lpwstr>Abrechnungsformulare Rindvieh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3</vt:lpwstr>
  </property>
  <property fmtid="{D5CDD505-2E9C-101B-9397-08002B2CF9AE}" pid="80" name="FSC#EVDCFG@15.1400:ActualVersionCreatedAt">
    <vt:lpwstr>30.09.2013 09:47:13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