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713058\data\Documents\Geschäft BLW\Homepage\Formulare Homepage 26. März 2021\"/>
    </mc:Choice>
  </mc:AlternateContent>
  <xr:revisionPtr revIDLastSave="0" documentId="13_ncr:9_{854F43B5-2F13-4EE9-AAFF-065B8CFA81B2}" xr6:coauthVersionLast="47" xr6:coauthVersionMax="47" xr10:uidLastSave="{00000000-0000-0000-0000-000000000000}"/>
  <bookViews>
    <workbookView xWindow="-110" yWindow="-110" windowWidth="19420" windowHeight="10300" firstSheet="2" activeTab="5" xr2:uid="{BD4848D2-C84E-44E9-8A94-8DF987AC5D52}"/>
  </bookViews>
  <sheets>
    <sheet name="Total Rind" sheetId="2" r:id="rId1"/>
    <sheet name="HB nach Rasse" sheetId="10" r:id="rId2"/>
    <sheet name="HB Detail" sheetId="3" r:id="rId3"/>
    <sheet name="Exterieur nach Rasse" sheetId="11" r:id="rId4"/>
    <sheet name="Exterieur Detail" sheetId="4" r:id="rId5"/>
    <sheet name="MLP nach Rasse" sheetId="5" r:id="rId6"/>
    <sheet name="MLP Detail" sheetId="6" r:id="rId7"/>
    <sheet name="FLEK nach Rasse" sheetId="8" r:id="rId8"/>
    <sheet name="FLEK Detail" sheetId="7" r:id="rId9"/>
    <sheet name="GLP nach Rasse" sheetId="12" r:id="rId10"/>
    <sheet name="GLP Detail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2" l="1"/>
  <c r="P14" i="2"/>
  <c r="O15" i="2"/>
  <c r="P15" i="2"/>
  <c r="O16" i="2"/>
  <c r="P16" i="2"/>
  <c r="O17" i="2"/>
  <c r="O41" i="2" s="1"/>
  <c r="P17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O29" i="2"/>
  <c r="P29" i="2"/>
  <c r="O30" i="2"/>
  <c r="P30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O39" i="2"/>
  <c r="P39" i="2"/>
  <c r="O13" i="2"/>
  <c r="P17" i="5"/>
  <c r="AM18" i="5"/>
  <c r="AN18" i="5"/>
  <c r="AM19" i="5"/>
  <c r="AN19" i="5"/>
  <c r="AM20" i="5"/>
  <c r="AN20" i="5"/>
  <c r="AM21" i="5"/>
  <c r="AN21" i="5"/>
  <c r="AM22" i="5"/>
  <c r="AN22" i="5"/>
  <c r="AM23" i="5"/>
  <c r="AN23" i="5"/>
  <c r="AM24" i="5"/>
  <c r="AN24" i="5"/>
  <c r="AM25" i="5"/>
  <c r="AN25" i="5"/>
  <c r="AM26" i="5"/>
  <c r="AN26" i="5"/>
  <c r="AM27" i="5"/>
  <c r="AN27" i="5"/>
  <c r="AM28" i="5"/>
  <c r="AN28" i="5"/>
  <c r="AM29" i="5"/>
  <c r="AN29" i="5"/>
  <c r="AM30" i="5"/>
  <c r="AN30" i="5"/>
  <c r="AM31" i="5"/>
  <c r="AN31" i="5"/>
  <c r="AM32" i="5"/>
  <c r="AN32" i="5"/>
  <c r="AM33" i="5"/>
  <c r="AN33" i="5"/>
  <c r="AM34" i="5"/>
  <c r="AN34" i="5"/>
  <c r="AM35" i="5"/>
  <c r="AN35" i="5"/>
  <c r="AM36" i="5"/>
  <c r="AN36" i="5"/>
  <c r="AM37" i="5"/>
  <c r="AN37" i="5"/>
  <c r="AM38" i="5"/>
  <c r="AN38" i="5"/>
  <c r="AM39" i="5"/>
  <c r="AN39" i="5"/>
  <c r="AM40" i="5"/>
  <c r="AN40" i="5"/>
  <c r="AM41" i="5"/>
  <c r="AN41" i="5"/>
  <c r="AM42" i="5"/>
  <c r="AN42" i="5"/>
  <c r="AM43" i="5"/>
  <c r="AN43" i="5"/>
  <c r="AM17" i="5"/>
  <c r="AM45" i="5" s="1"/>
  <c r="AD45" i="5"/>
  <c r="AA45" i="5"/>
  <c r="AE43" i="5"/>
  <c r="AB43" i="5"/>
  <c r="AE42" i="5"/>
  <c r="AB42" i="5"/>
  <c r="AE41" i="5"/>
  <c r="AB41" i="5"/>
  <c r="AE40" i="5"/>
  <c r="AB40" i="5"/>
  <c r="AE39" i="5"/>
  <c r="AB39" i="5"/>
  <c r="AE38" i="5"/>
  <c r="AB38" i="5"/>
  <c r="AE37" i="5"/>
  <c r="AB37" i="5"/>
  <c r="AE36" i="5"/>
  <c r="AB36" i="5"/>
  <c r="AE35" i="5"/>
  <c r="AB35" i="5"/>
  <c r="AE34" i="5"/>
  <c r="AB34" i="5"/>
  <c r="AE33" i="5"/>
  <c r="AB33" i="5"/>
  <c r="AE32" i="5"/>
  <c r="AB32" i="5"/>
  <c r="AE31" i="5"/>
  <c r="AB31" i="5"/>
  <c r="AE30" i="5"/>
  <c r="AB30" i="5"/>
  <c r="AE29" i="5"/>
  <c r="AB29" i="5"/>
  <c r="AE28" i="5"/>
  <c r="AB28" i="5"/>
  <c r="AE27" i="5"/>
  <c r="AB27" i="5"/>
  <c r="AE26" i="5"/>
  <c r="AB26" i="5"/>
  <c r="AE25" i="5"/>
  <c r="AB25" i="5"/>
  <c r="AE24" i="5"/>
  <c r="AB24" i="5"/>
  <c r="AE23" i="5"/>
  <c r="AB23" i="5"/>
  <c r="AE22" i="5"/>
  <c r="AB22" i="5"/>
  <c r="AE21" i="5"/>
  <c r="AB21" i="5"/>
  <c r="AE20" i="5"/>
  <c r="AB20" i="5"/>
  <c r="AE19" i="5"/>
  <c r="AB19" i="5"/>
  <c r="AE18" i="5"/>
  <c r="AB18" i="5"/>
  <c r="AE17" i="5"/>
  <c r="AB17" i="5"/>
  <c r="X45" i="5"/>
  <c r="U45" i="5"/>
  <c r="Y43" i="5"/>
  <c r="V43" i="5"/>
  <c r="Y42" i="5"/>
  <c r="V42" i="5"/>
  <c r="Y41" i="5"/>
  <c r="V41" i="5"/>
  <c r="Y40" i="5"/>
  <c r="V40" i="5"/>
  <c r="Y39" i="5"/>
  <c r="V39" i="5"/>
  <c r="Y38" i="5"/>
  <c r="V38" i="5"/>
  <c r="Y37" i="5"/>
  <c r="V37" i="5"/>
  <c r="Y36" i="5"/>
  <c r="V36" i="5"/>
  <c r="Y35" i="5"/>
  <c r="V35" i="5"/>
  <c r="Y34" i="5"/>
  <c r="V34" i="5"/>
  <c r="Y33" i="5"/>
  <c r="V33" i="5"/>
  <c r="Y32" i="5"/>
  <c r="V32" i="5"/>
  <c r="Y31" i="5"/>
  <c r="V31" i="5"/>
  <c r="Y30" i="5"/>
  <c r="V30" i="5"/>
  <c r="Y29" i="5"/>
  <c r="V29" i="5"/>
  <c r="Y28" i="5"/>
  <c r="V28" i="5"/>
  <c r="Y27" i="5"/>
  <c r="V27" i="5"/>
  <c r="Y26" i="5"/>
  <c r="V26" i="5"/>
  <c r="Y25" i="5"/>
  <c r="V25" i="5"/>
  <c r="Y24" i="5"/>
  <c r="V24" i="5"/>
  <c r="Y23" i="5"/>
  <c r="V23" i="5"/>
  <c r="Y22" i="5"/>
  <c r="V22" i="5"/>
  <c r="Y21" i="5"/>
  <c r="V21" i="5"/>
  <c r="Y20" i="5"/>
  <c r="V20" i="5"/>
  <c r="Y19" i="5"/>
  <c r="V19" i="5"/>
  <c r="Y18" i="5"/>
  <c r="V18" i="5"/>
  <c r="Y17" i="5"/>
  <c r="V17" i="5"/>
  <c r="AH17" i="5"/>
  <c r="AK17" i="5"/>
  <c r="AH18" i="5"/>
  <c r="AK18" i="5"/>
  <c r="AH19" i="5"/>
  <c r="AK19" i="5"/>
  <c r="AH20" i="5"/>
  <c r="AK20" i="5"/>
  <c r="AH21" i="5"/>
  <c r="AK21" i="5"/>
  <c r="AH22" i="5"/>
  <c r="AK22" i="5"/>
  <c r="AH23" i="5"/>
  <c r="AK23" i="5"/>
  <c r="AH24" i="5"/>
  <c r="AK24" i="5"/>
  <c r="AH25" i="5"/>
  <c r="AK25" i="5"/>
  <c r="AH26" i="5"/>
  <c r="AK26" i="5"/>
  <c r="AH27" i="5"/>
  <c r="AK27" i="5"/>
  <c r="AH28" i="5"/>
  <c r="AK28" i="5"/>
  <c r="AH29" i="5"/>
  <c r="AK29" i="5"/>
  <c r="AH30" i="5"/>
  <c r="AK30" i="5"/>
  <c r="AH31" i="5"/>
  <c r="AK31" i="5"/>
  <c r="AH32" i="5"/>
  <c r="AK32" i="5"/>
  <c r="AH33" i="5"/>
  <c r="AK33" i="5"/>
  <c r="AH34" i="5"/>
  <c r="AK34" i="5"/>
  <c r="AH35" i="5"/>
  <c r="AK35" i="5"/>
  <c r="AH36" i="5"/>
  <c r="AK36" i="5"/>
  <c r="AH37" i="5"/>
  <c r="AK37" i="5"/>
  <c r="AH38" i="5"/>
  <c r="AK38" i="5"/>
  <c r="AH39" i="5"/>
  <c r="AK39" i="5"/>
  <c r="AH40" i="5"/>
  <c r="AK40" i="5"/>
  <c r="AH41" i="5"/>
  <c r="AK41" i="5"/>
  <c r="AH42" i="5"/>
  <c r="AK42" i="5"/>
  <c r="AH43" i="5"/>
  <c r="AK43" i="5"/>
  <c r="AG45" i="5"/>
  <c r="AJ45" i="5"/>
  <c r="I14" i="2"/>
  <c r="I15" i="2"/>
  <c r="I16" i="2"/>
  <c r="I17" i="2"/>
  <c r="I18" i="2"/>
  <c r="I19" i="2"/>
  <c r="J19" i="2"/>
  <c r="X19" i="2" s="1"/>
  <c r="I20" i="2"/>
  <c r="I21" i="2"/>
  <c r="I22" i="2"/>
  <c r="I23" i="2"/>
  <c r="I24" i="2"/>
  <c r="I25" i="2"/>
  <c r="I26" i="2"/>
  <c r="I27" i="2"/>
  <c r="I28" i="2"/>
  <c r="I29" i="2"/>
  <c r="I30" i="2"/>
  <c r="I31" i="2"/>
  <c r="J31" i="2"/>
  <c r="I32" i="2"/>
  <c r="I33" i="2"/>
  <c r="I34" i="2"/>
  <c r="I35" i="2"/>
  <c r="I36" i="2"/>
  <c r="I37" i="2"/>
  <c r="I38" i="2"/>
  <c r="I39" i="2"/>
  <c r="I13" i="2"/>
  <c r="I41" i="2" s="1"/>
  <c r="W18" i="12"/>
  <c r="X18" i="12"/>
  <c r="W19" i="12"/>
  <c r="X19" i="12"/>
  <c r="W20" i="12"/>
  <c r="X20" i="12"/>
  <c r="W21" i="12"/>
  <c r="X21" i="12"/>
  <c r="W22" i="12"/>
  <c r="X22" i="12"/>
  <c r="W23" i="12"/>
  <c r="X23" i="12"/>
  <c r="W24" i="12"/>
  <c r="X24" i="12"/>
  <c r="W25" i="12"/>
  <c r="X25" i="12"/>
  <c r="Y25" i="12"/>
  <c r="Z25" i="12" s="1"/>
  <c r="W26" i="12"/>
  <c r="X26" i="12"/>
  <c r="W27" i="12"/>
  <c r="X27" i="12"/>
  <c r="W28" i="12"/>
  <c r="X28" i="12"/>
  <c r="W29" i="12"/>
  <c r="X29" i="12"/>
  <c r="Y29" i="12"/>
  <c r="Z29" i="12" s="1"/>
  <c r="W30" i="12"/>
  <c r="X30" i="12"/>
  <c r="W31" i="12"/>
  <c r="X31" i="12"/>
  <c r="W32" i="12"/>
  <c r="X32" i="12"/>
  <c r="W33" i="12"/>
  <c r="X33" i="12"/>
  <c r="W34" i="12"/>
  <c r="X34" i="12"/>
  <c r="W35" i="12"/>
  <c r="X35" i="12"/>
  <c r="W36" i="12"/>
  <c r="X36" i="12"/>
  <c r="W37" i="12"/>
  <c r="X37" i="12"/>
  <c r="Y37" i="12"/>
  <c r="Z37" i="12" s="1"/>
  <c r="W38" i="12"/>
  <c r="X38" i="12"/>
  <c r="W39" i="12"/>
  <c r="X39" i="12"/>
  <c r="W40" i="12"/>
  <c r="X40" i="12"/>
  <c r="W41" i="12"/>
  <c r="X41" i="12"/>
  <c r="Y41" i="12"/>
  <c r="Z41" i="12" s="1"/>
  <c r="W42" i="12"/>
  <c r="X42" i="12"/>
  <c r="W43" i="12"/>
  <c r="X43" i="12"/>
  <c r="X17" i="12"/>
  <c r="X45" i="12" s="1"/>
  <c r="Y17" i="12"/>
  <c r="Z17" i="12" s="1"/>
  <c r="W17" i="12"/>
  <c r="S45" i="12"/>
  <c r="R45" i="12"/>
  <c r="T43" i="12"/>
  <c r="U43" i="12"/>
  <c r="T42" i="12"/>
  <c r="U42" i="12" s="1"/>
  <c r="T41" i="12"/>
  <c r="U41" i="12"/>
  <c r="T40" i="12"/>
  <c r="U40" i="12"/>
  <c r="T39" i="12"/>
  <c r="U39" i="12" s="1"/>
  <c r="T38" i="12"/>
  <c r="U38" i="12"/>
  <c r="T37" i="12"/>
  <c r="U37" i="12"/>
  <c r="T36" i="12"/>
  <c r="U36" i="12" s="1"/>
  <c r="T35" i="12"/>
  <c r="U35" i="12"/>
  <c r="T34" i="12"/>
  <c r="U34" i="12"/>
  <c r="T33" i="12"/>
  <c r="U33" i="12" s="1"/>
  <c r="T32" i="12"/>
  <c r="U32" i="12"/>
  <c r="T31" i="12"/>
  <c r="U31" i="12"/>
  <c r="T30" i="12"/>
  <c r="U30" i="12" s="1"/>
  <c r="T29" i="12"/>
  <c r="U29" i="12"/>
  <c r="T28" i="12"/>
  <c r="U28" i="12"/>
  <c r="T27" i="12"/>
  <c r="U27" i="12" s="1"/>
  <c r="T26" i="12"/>
  <c r="U26" i="12"/>
  <c r="T25" i="12"/>
  <c r="U25" i="12"/>
  <c r="T24" i="12"/>
  <c r="U24" i="12" s="1"/>
  <c r="T23" i="12"/>
  <c r="U23" i="12"/>
  <c r="T22" i="12"/>
  <c r="U22" i="12"/>
  <c r="T21" i="12"/>
  <c r="U21" i="12" s="1"/>
  <c r="T20" i="12"/>
  <c r="U20" i="12"/>
  <c r="T19" i="12"/>
  <c r="T45" i="12" s="1"/>
  <c r="U19" i="12"/>
  <c r="T18" i="12"/>
  <c r="U18" i="12" s="1"/>
  <c r="T17" i="12"/>
  <c r="U17" i="12"/>
  <c r="N45" i="12"/>
  <c r="M45" i="12"/>
  <c r="O43" i="12"/>
  <c r="P43" i="12" s="1"/>
  <c r="O42" i="12"/>
  <c r="P42" i="12"/>
  <c r="O41" i="12"/>
  <c r="P41" i="12"/>
  <c r="O40" i="12"/>
  <c r="P40" i="12" s="1"/>
  <c r="O39" i="12"/>
  <c r="P39" i="12"/>
  <c r="O38" i="12"/>
  <c r="P38" i="12"/>
  <c r="O37" i="12"/>
  <c r="P37" i="12" s="1"/>
  <c r="O36" i="12"/>
  <c r="P36" i="12"/>
  <c r="O35" i="12"/>
  <c r="Y35" i="12" s="1"/>
  <c r="Z35" i="12" s="1"/>
  <c r="P35" i="12"/>
  <c r="O34" i="12"/>
  <c r="P34" i="12" s="1"/>
  <c r="O33" i="12"/>
  <c r="P33" i="12"/>
  <c r="O32" i="12"/>
  <c r="P32" i="12"/>
  <c r="O31" i="12"/>
  <c r="P31" i="12" s="1"/>
  <c r="O30" i="12"/>
  <c r="P30" i="12"/>
  <c r="O29" i="12"/>
  <c r="P29" i="12"/>
  <c r="O28" i="12"/>
  <c r="P28" i="12" s="1"/>
  <c r="O27" i="12"/>
  <c r="P27" i="12"/>
  <c r="O26" i="12"/>
  <c r="P26" i="12"/>
  <c r="O25" i="12"/>
  <c r="P25" i="12" s="1"/>
  <c r="O24" i="12"/>
  <c r="P24" i="12"/>
  <c r="O23" i="12"/>
  <c r="Y23" i="12" s="1"/>
  <c r="Z23" i="12" s="1"/>
  <c r="P23" i="12"/>
  <c r="O22" i="12"/>
  <c r="P22" i="12" s="1"/>
  <c r="O21" i="12"/>
  <c r="P21" i="12"/>
  <c r="O20" i="12"/>
  <c r="P20" i="12"/>
  <c r="O19" i="12"/>
  <c r="P19" i="12" s="1"/>
  <c r="O18" i="12"/>
  <c r="P18" i="12"/>
  <c r="O17" i="12"/>
  <c r="P17" i="12"/>
  <c r="I45" i="12"/>
  <c r="H45" i="12"/>
  <c r="J43" i="12"/>
  <c r="K43" i="12"/>
  <c r="J42" i="12"/>
  <c r="K42" i="12"/>
  <c r="J41" i="12"/>
  <c r="K41" i="12"/>
  <c r="J40" i="12"/>
  <c r="K40" i="12" s="1"/>
  <c r="J39" i="12"/>
  <c r="K39" i="12"/>
  <c r="J38" i="12"/>
  <c r="K38" i="12" s="1"/>
  <c r="J37" i="12"/>
  <c r="K37" i="12"/>
  <c r="J36" i="12"/>
  <c r="K36" i="12"/>
  <c r="J35" i="12"/>
  <c r="K35" i="12"/>
  <c r="J34" i="12"/>
  <c r="K34" i="12" s="1"/>
  <c r="J33" i="12"/>
  <c r="K33" i="12"/>
  <c r="J32" i="12"/>
  <c r="K32" i="12" s="1"/>
  <c r="J31" i="12"/>
  <c r="Y31" i="12" s="1"/>
  <c r="Z31" i="12" s="1"/>
  <c r="K31" i="12"/>
  <c r="J30" i="12"/>
  <c r="K30" i="12"/>
  <c r="J29" i="12"/>
  <c r="K29" i="12"/>
  <c r="J28" i="12"/>
  <c r="K28" i="12" s="1"/>
  <c r="J27" i="12"/>
  <c r="K27" i="12"/>
  <c r="J26" i="12"/>
  <c r="K26" i="12" s="1"/>
  <c r="J25" i="12"/>
  <c r="K25" i="12"/>
  <c r="J24" i="12"/>
  <c r="K24" i="12"/>
  <c r="J23" i="12"/>
  <c r="K23" i="12"/>
  <c r="J22" i="12"/>
  <c r="J45" i="12" s="1"/>
  <c r="J21" i="12"/>
  <c r="K21" i="12"/>
  <c r="J20" i="12"/>
  <c r="K20" i="12" s="1"/>
  <c r="J19" i="12"/>
  <c r="Y19" i="12" s="1"/>
  <c r="Z19" i="12" s="1"/>
  <c r="K19" i="12"/>
  <c r="J18" i="12"/>
  <c r="K18" i="12"/>
  <c r="J17" i="12"/>
  <c r="K17" i="12"/>
  <c r="O44" i="8"/>
  <c r="L44" i="8"/>
  <c r="R42" i="8"/>
  <c r="P42" i="8"/>
  <c r="M42" i="8"/>
  <c r="S42" i="8" s="1"/>
  <c r="R41" i="8"/>
  <c r="P41" i="8"/>
  <c r="S41" i="8" s="1"/>
  <c r="M41" i="8"/>
  <c r="R40" i="8"/>
  <c r="P40" i="8"/>
  <c r="M40" i="8"/>
  <c r="S40" i="8" s="1"/>
  <c r="R39" i="8"/>
  <c r="P39" i="8"/>
  <c r="M39" i="8"/>
  <c r="S39" i="8" s="1"/>
  <c r="R38" i="8"/>
  <c r="P38" i="8"/>
  <c r="S38" i="8" s="1"/>
  <c r="M38" i="8"/>
  <c r="R37" i="8"/>
  <c r="P37" i="8"/>
  <c r="M37" i="8"/>
  <c r="S37" i="8" s="1"/>
  <c r="R36" i="8"/>
  <c r="P36" i="8"/>
  <c r="M36" i="8"/>
  <c r="S36" i="8" s="1"/>
  <c r="R35" i="8"/>
  <c r="P35" i="8"/>
  <c r="S35" i="8" s="1"/>
  <c r="M35" i="8"/>
  <c r="R34" i="8"/>
  <c r="P34" i="8"/>
  <c r="M34" i="8"/>
  <c r="S34" i="8" s="1"/>
  <c r="R33" i="8"/>
  <c r="P33" i="8"/>
  <c r="M33" i="8"/>
  <c r="S33" i="8" s="1"/>
  <c r="R32" i="8"/>
  <c r="P32" i="8"/>
  <c r="S32" i="8" s="1"/>
  <c r="M32" i="8"/>
  <c r="R31" i="8"/>
  <c r="P31" i="8"/>
  <c r="M31" i="8"/>
  <c r="S31" i="8" s="1"/>
  <c r="R30" i="8"/>
  <c r="P30" i="8"/>
  <c r="M30" i="8"/>
  <c r="S30" i="8" s="1"/>
  <c r="R29" i="8"/>
  <c r="P29" i="8"/>
  <c r="S29" i="8" s="1"/>
  <c r="M29" i="8"/>
  <c r="R28" i="8"/>
  <c r="P28" i="8"/>
  <c r="M28" i="8"/>
  <c r="S28" i="8" s="1"/>
  <c r="R27" i="8"/>
  <c r="P27" i="8"/>
  <c r="M27" i="8"/>
  <c r="S27" i="8" s="1"/>
  <c r="R26" i="8"/>
  <c r="P26" i="8"/>
  <c r="M26" i="8"/>
  <c r="S26" i="8" s="1"/>
  <c r="R25" i="8"/>
  <c r="P25" i="8"/>
  <c r="M25" i="8"/>
  <c r="S25" i="8" s="1"/>
  <c r="R24" i="8"/>
  <c r="P24" i="8"/>
  <c r="M24" i="8"/>
  <c r="S24" i="8" s="1"/>
  <c r="R23" i="8"/>
  <c r="P23" i="8"/>
  <c r="M23" i="8"/>
  <c r="S23" i="8" s="1"/>
  <c r="R22" i="8"/>
  <c r="P22" i="8"/>
  <c r="M22" i="8"/>
  <c r="S22" i="8" s="1"/>
  <c r="R21" i="8"/>
  <c r="P21" i="8"/>
  <c r="M21" i="8"/>
  <c r="S21" i="8" s="1"/>
  <c r="R20" i="8"/>
  <c r="P20" i="8"/>
  <c r="M20" i="8"/>
  <c r="S20" i="8" s="1"/>
  <c r="R19" i="8"/>
  <c r="P19" i="8"/>
  <c r="M19" i="8"/>
  <c r="S19" i="8" s="1"/>
  <c r="R18" i="8"/>
  <c r="P18" i="8"/>
  <c r="M18" i="8"/>
  <c r="S18" i="8" s="1"/>
  <c r="R17" i="8"/>
  <c r="P17" i="8"/>
  <c r="M17" i="8"/>
  <c r="S17" i="8" s="1"/>
  <c r="R16" i="8"/>
  <c r="R44" i="8"/>
  <c r="P16" i="8"/>
  <c r="P44" i="8" s="1"/>
  <c r="M16" i="8"/>
  <c r="AA42" i="8"/>
  <c r="AA41" i="8"/>
  <c r="AA40" i="8"/>
  <c r="AA39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44" i="8" s="1"/>
  <c r="I17" i="8"/>
  <c r="I44" i="8" s="1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16" i="8"/>
  <c r="D45" i="12"/>
  <c r="N45" i="11"/>
  <c r="M45" i="11"/>
  <c r="I45" i="11"/>
  <c r="H45" i="11"/>
  <c r="I44" i="10"/>
  <c r="H44" i="10"/>
  <c r="D44" i="10"/>
  <c r="U41" i="2"/>
  <c r="R41" i="2"/>
  <c r="L41" i="2"/>
  <c r="F41" i="2"/>
  <c r="C41" i="2"/>
  <c r="P25" i="10"/>
  <c r="R18" i="11"/>
  <c r="S18" i="11"/>
  <c r="T18" i="11" s="1"/>
  <c r="U18" i="11" s="1"/>
  <c r="R19" i="11"/>
  <c r="T19" i="11" s="1"/>
  <c r="U19" i="11" s="1"/>
  <c r="S19" i="11"/>
  <c r="R20" i="11"/>
  <c r="T20" i="11"/>
  <c r="U20" i="11" s="1"/>
  <c r="S20" i="11"/>
  <c r="R21" i="11"/>
  <c r="S21" i="11"/>
  <c r="T21" i="11" s="1"/>
  <c r="U21" i="11" s="1"/>
  <c r="R22" i="11"/>
  <c r="T22" i="11" s="1"/>
  <c r="U22" i="11" s="1"/>
  <c r="S22" i="11"/>
  <c r="R23" i="11"/>
  <c r="T23" i="11" s="1"/>
  <c r="U23" i="11" s="1"/>
  <c r="S23" i="11"/>
  <c r="R24" i="11"/>
  <c r="S24" i="11"/>
  <c r="T24" i="11" s="1"/>
  <c r="U24" i="11" s="1"/>
  <c r="R25" i="11"/>
  <c r="T25" i="11" s="1"/>
  <c r="U25" i="11" s="1"/>
  <c r="S25" i="11"/>
  <c r="R26" i="11"/>
  <c r="T26" i="11"/>
  <c r="U26" i="11" s="1"/>
  <c r="S26" i="11"/>
  <c r="R27" i="11"/>
  <c r="T27" i="11" s="1"/>
  <c r="U27" i="11" s="1"/>
  <c r="S27" i="11"/>
  <c r="R28" i="11"/>
  <c r="T28" i="11" s="1"/>
  <c r="U28" i="11" s="1"/>
  <c r="S28" i="11"/>
  <c r="R29" i="11"/>
  <c r="T29" i="11"/>
  <c r="U29" i="11" s="1"/>
  <c r="S29" i="11"/>
  <c r="R30" i="11"/>
  <c r="S30" i="11"/>
  <c r="T30" i="11" s="1"/>
  <c r="U30" i="11" s="1"/>
  <c r="R31" i="11"/>
  <c r="T31" i="11" s="1"/>
  <c r="U31" i="11" s="1"/>
  <c r="S31" i="11"/>
  <c r="R32" i="11"/>
  <c r="T32" i="11" s="1"/>
  <c r="U32" i="11" s="1"/>
  <c r="S32" i="11"/>
  <c r="R33" i="11"/>
  <c r="S33" i="11"/>
  <c r="T33" i="11" s="1"/>
  <c r="U33" i="11" s="1"/>
  <c r="R34" i="11"/>
  <c r="T34" i="11" s="1"/>
  <c r="U34" i="11" s="1"/>
  <c r="S34" i="11"/>
  <c r="R35" i="11"/>
  <c r="T35" i="11" s="1"/>
  <c r="U35" i="11" s="1"/>
  <c r="S35" i="11"/>
  <c r="R36" i="11"/>
  <c r="S36" i="11"/>
  <c r="T36" i="11" s="1"/>
  <c r="U36" i="11" s="1"/>
  <c r="R37" i="11"/>
  <c r="T37" i="11" s="1"/>
  <c r="U37" i="11" s="1"/>
  <c r="S37" i="11"/>
  <c r="R38" i="11"/>
  <c r="T38" i="11" s="1"/>
  <c r="U38" i="11" s="1"/>
  <c r="S38" i="11"/>
  <c r="R39" i="11"/>
  <c r="S39" i="11"/>
  <c r="T39" i="11"/>
  <c r="U39" i="11"/>
  <c r="R40" i="11"/>
  <c r="T40" i="11" s="1"/>
  <c r="U40" i="11" s="1"/>
  <c r="S40" i="11"/>
  <c r="R41" i="11"/>
  <c r="T41" i="11"/>
  <c r="U41" i="11" s="1"/>
  <c r="S41" i="11"/>
  <c r="R42" i="11"/>
  <c r="S42" i="11"/>
  <c r="T42" i="11" s="1"/>
  <c r="U42" i="11" s="1"/>
  <c r="R43" i="11"/>
  <c r="T43" i="11" s="1"/>
  <c r="U43" i="11" s="1"/>
  <c r="S43" i="11"/>
  <c r="S17" i="11"/>
  <c r="S45" i="11"/>
  <c r="R17" i="11"/>
  <c r="D45" i="11"/>
  <c r="C45" i="12"/>
  <c r="E43" i="12"/>
  <c r="F43" i="12"/>
  <c r="E42" i="12"/>
  <c r="Y42" i="12" s="1"/>
  <c r="Z42" i="12" s="1"/>
  <c r="F42" i="12"/>
  <c r="E41" i="12"/>
  <c r="F41" i="12"/>
  <c r="E40" i="12"/>
  <c r="Y40" i="12" s="1"/>
  <c r="Z40" i="12" s="1"/>
  <c r="F40" i="12"/>
  <c r="E39" i="12"/>
  <c r="F39" i="12" s="1"/>
  <c r="E38" i="12"/>
  <c r="F38" i="12"/>
  <c r="E37" i="12"/>
  <c r="F37" i="12"/>
  <c r="E36" i="12"/>
  <c r="Y36" i="12" s="1"/>
  <c r="Z36" i="12" s="1"/>
  <c r="F36" i="12"/>
  <c r="E35" i="12"/>
  <c r="F35" i="12"/>
  <c r="E34" i="12"/>
  <c r="Y34" i="12" s="1"/>
  <c r="Z34" i="12" s="1"/>
  <c r="F34" i="12"/>
  <c r="E33" i="12"/>
  <c r="Y33" i="12" s="1"/>
  <c r="Z33" i="12" s="1"/>
  <c r="E32" i="12"/>
  <c r="Y32" i="12" s="1"/>
  <c r="Z32" i="12" s="1"/>
  <c r="F32" i="12"/>
  <c r="E31" i="12"/>
  <c r="F31" i="12"/>
  <c r="E30" i="12"/>
  <c r="Y30" i="12" s="1"/>
  <c r="Z30" i="12" s="1"/>
  <c r="F30" i="12"/>
  <c r="E29" i="12"/>
  <c r="F29" i="12"/>
  <c r="E28" i="12"/>
  <c r="Y28" i="12" s="1"/>
  <c r="Z28" i="12" s="1"/>
  <c r="F28" i="12"/>
  <c r="E27" i="12"/>
  <c r="F27" i="12" s="1"/>
  <c r="E26" i="12"/>
  <c r="F26" i="12"/>
  <c r="E25" i="12"/>
  <c r="F25" i="12"/>
  <c r="E24" i="12"/>
  <c r="Y24" i="12" s="1"/>
  <c r="Z24" i="12" s="1"/>
  <c r="F24" i="12"/>
  <c r="E23" i="12"/>
  <c r="F23" i="12"/>
  <c r="E22" i="12"/>
  <c r="Y22" i="12" s="1"/>
  <c r="Z22" i="12" s="1"/>
  <c r="F22" i="12"/>
  <c r="E21" i="12"/>
  <c r="Y21" i="12" s="1"/>
  <c r="Z21" i="12" s="1"/>
  <c r="E20" i="12"/>
  <c r="Y20" i="12" s="1"/>
  <c r="Z20" i="12" s="1"/>
  <c r="F20" i="12"/>
  <c r="E19" i="12"/>
  <c r="F19" i="12"/>
  <c r="E18" i="12"/>
  <c r="Y18" i="12" s="1"/>
  <c r="Z18" i="12" s="1"/>
  <c r="F18" i="12"/>
  <c r="E17" i="12"/>
  <c r="R45" i="5"/>
  <c r="O45" i="5"/>
  <c r="S43" i="5"/>
  <c r="P43" i="5"/>
  <c r="S42" i="5"/>
  <c r="P42" i="5"/>
  <c r="S41" i="5"/>
  <c r="P41" i="5"/>
  <c r="S40" i="5"/>
  <c r="P40" i="5"/>
  <c r="S39" i="5"/>
  <c r="P39" i="5"/>
  <c r="S38" i="5"/>
  <c r="P38" i="5"/>
  <c r="S37" i="5"/>
  <c r="P37" i="5"/>
  <c r="S36" i="5"/>
  <c r="P36" i="5"/>
  <c r="S35" i="5"/>
  <c r="P35" i="5"/>
  <c r="S34" i="5"/>
  <c r="P34" i="5"/>
  <c r="S33" i="5"/>
  <c r="P33" i="5"/>
  <c r="S32" i="5"/>
  <c r="P32" i="5"/>
  <c r="S31" i="5"/>
  <c r="P31" i="5"/>
  <c r="S30" i="5"/>
  <c r="P30" i="5"/>
  <c r="S29" i="5"/>
  <c r="P29" i="5"/>
  <c r="S28" i="5"/>
  <c r="P28" i="5"/>
  <c r="S27" i="5"/>
  <c r="P27" i="5"/>
  <c r="S26" i="5"/>
  <c r="P26" i="5"/>
  <c r="S25" i="5"/>
  <c r="P25" i="5"/>
  <c r="S24" i="5"/>
  <c r="P24" i="5"/>
  <c r="S23" i="5"/>
  <c r="P23" i="5"/>
  <c r="S22" i="5"/>
  <c r="P22" i="5"/>
  <c r="S21" i="5"/>
  <c r="P21" i="5"/>
  <c r="S20" i="5"/>
  <c r="P20" i="5"/>
  <c r="S19" i="5"/>
  <c r="P19" i="5"/>
  <c r="S18" i="5"/>
  <c r="P18" i="5"/>
  <c r="S17" i="5"/>
  <c r="H39" i="2"/>
  <c r="H38" i="2"/>
  <c r="H37" i="2"/>
  <c r="J37" i="2" s="1"/>
  <c r="X37" i="2" s="1"/>
  <c r="H36" i="2"/>
  <c r="H35" i="2"/>
  <c r="H34" i="2"/>
  <c r="H33" i="2"/>
  <c r="H32" i="2"/>
  <c r="H31" i="2"/>
  <c r="H30" i="2"/>
  <c r="H29" i="2"/>
  <c r="H28" i="2"/>
  <c r="H27" i="2"/>
  <c r="H26" i="2"/>
  <c r="H25" i="2"/>
  <c r="J25" i="2" s="1"/>
  <c r="X25" i="2" s="1"/>
  <c r="H24" i="2"/>
  <c r="H23" i="2"/>
  <c r="H22" i="2"/>
  <c r="H21" i="2"/>
  <c r="H20" i="2"/>
  <c r="H19" i="2"/>
  <c r="H18" i="2"/>
  <c r="H17" i="2"/>
  <c r="H16" i="2"/>
  <c r="H15" i="2"/>
  <c r="H14" i="2"/>
  <c r="H13" i="2"/>
  <c r="H41" i="2" s="1"/>
  <c r="O43" i="11"/>
  <c r="P43" i="11"/>
  <c r="O42" i="11"/>
  <c r="P42" i="11"/>
  <c r="O41" i="11"/>
  <c r="P41" i="11" s="1"/>
  <c r="O40" i="11"/>
  <c r="P40" i="11"/>
  <c r="O39" i="11"/>
  <c r="P39" i="11"/>
  <c r="O38" i="11"/>
  <c r="P38" i="11"/>
  <c r="O37" i="11"/>
  <c r="P37" i="11"/>
  <c r="O36" i="11"/>
  <c r="P36" i="11"/>
  <c r="O35" i="11"/>
  <c r="P35" i="11" s="1"/>
  <c r="O34" i="11"/>
  <c r="P34" i="11"/>
  <c r="O33" i="11"/>
  <c r="P33" i="11"/>
  <c r="O32" i="11"/>
  <c r="P32" i="11"/>
  <c r="O31" i="11"/>
  <c r="P31" i="11"/>
  <c r="O30" i="11"/>
  <c r="P30" i="11"/>
  <c r="O29" i="11"/>
  <c r="P29" i="11" s="1"/>
  <c r="O28" i="11"/>
  <c r="P28" i="11"/>
  <c r="O27" i="11"/>
  <c r="P27" i="11"/>
  <c r="O26" i="11"/>
  <c r="P26" i="11"/>
  <c r="O25" i="11"/>
  <c r="P25" i="11"/>
  <c r="O24" i="11"/>
  <c r="P24" i="11"/>
  <c r="O23" i="11"/>
  <c r="P23" i="11" s="1"/>
  <c r="O22" i="11"/>
  <c r="P22" i="11"/>
  <c r="O21" i="11"/>
  <c r="P21" i="11"/>
  <c r="O20" i="11"/>
  <c r="P20" i="11"/>
  <c r="O19" i="11"/>
  <c r="P19" i="11"/>
  <c r="O18" i="11"/>
  <c r="P18" i="11"/>
  <c r="O17" i="11"/>
  <c r="P17" i="11" s="1"/>
  <c r="J43" i="11"/>
  <c r="K43" i="11" s="1"/>
  <c r="J42" i="11"/>
  <c r="K42" i="11" s="1"/>
  <c r="J41" i="11"/>
  <c r="K41" i="11"/>
  <c r="J40" i="11"/>
  <c r="K40" i="11" s="1"/>
  <c r="J39" i="11"/>
  <c r="K39" i="11" s="1"/>
  <c r="J38" i="11"/>
  <c r="K38" i="11"/>
  <c r="J37" i="11"/>
  <c r="K37" i="11" s="1"/>
  <c r="J36" i="11"/>
  <c r="K36" i="11" s="1"/>
  <c r="J35" i="11"/>
  <c r="K35" i="11"/>
  <c r="J34" i="11"/>
  <c r="K34" i="11" s="1"/>
  <c r="J33" i="11"/>
  <c r="K33" i="11" s="1"/>
  <c r="J32" i="11"/>
  <c r="K32" i="11"/>
  <c r="J31" i="11"/>
  <c r="K31" i="11" s="1"/>
  <c r="J30" i="11"/>
  <c r="K30" i="11" s="1"/>
  <c r="J29" i="11"/>
  <c r="K29" i="11"/>
  <c r="J28" i="11"/>
  <c r="K28" i="11" s="1"/>
  <c r="J27" i="11"/>
  <c r="K27" i="11" s="1"/>
  <c r="J26" i="11"/>
  <c r="K26" i="11"/>
  <c r="J25" i="11"/>
  <c r="K25" i="11" s="1"/>
  <c r="J24" i="11"/>
  <c r="K24" i="11" s="1"/>
  <c r="J23" i="11"/>
  <c r="K23" i="11"/>
  <c r="J22" i="11"/>
  <c r="K22" i="11" s="1"/>
  <c r="J21" i="11"/>
  <c r="K21" i="11" s="1"/>
  <c r="J20" i="11"/>
  <c r="J45" i="11" s="1"/>
  <c r="K20" i="11"/>
  <c r="J19" i="11"/>
  <c r="K19" i="11" s="1"/>
  <c r="J18" i="11"/>
  <c r="K18" i="11" s="1"/>
  <c r="J17" i="11"/>
  <c r="E18" i="11"/>
  <c r="E45" i="11" s="1"/>
  <c r="F18" i="11"/>
  <c r="E19" i="11"/>
  <c r="F19" i="11"/>
  <c r="E20" i="11"/>
  <c r="F20" i="11"/>
  <c r="E21" i="11"/>
  <c r="F21" i="11" s="1"/>
  <c r="E22" i="11"/>
  <c r="F22" i="11"/>
  <c r="E23" i="11"/>
  <c r="F23" i="11"/>
  <c r="E24" i="11"/>
  <c r="F24" i="11"/>
  <c r="E25" i="11"/>
  <c r="F25" i="11"/>
  <c r="E26" i="11"/>
  <c r="F26" i="11"/>
  <c r="E27" i="11"/>
  <c r="F27" i="11" s="1"/>
  <c r="E28" i="11"/>
  <c r="F28" i="11"/>
  <c r="E29" i="11"/>
  <c r="F29" i="11"/>
  <c r="E30" i="11"/>
  <c r="F30" i="11"/>
  <c r="E31" i="11"/>
  <c r="F31" i="11"/>
  <c r="E32" i="11"/>
  <c r="F32" i="11"/>
  <c r="E33" i="11"/>
  <c r="F33" i="11" s="1"/>
  <c r="E34" i="11"/>
  <c r="F34" i="11"/>
  <c r="E35" i="11"/>
  <c r="F35" i="11"/>
  <c r="E36" i="11"/>
  <c r="F36" i="11"/>
  <c r="E37" i="11"/>
  <c r="F37" i="11"/>
  <c r="E38" i="11"/>
  <c r="F38" i="11"/>
  <c r="E39" i="11"/>
  <c r="F39" i="11" s="1"/>
  <c r="E40" i="11"/>
  <c r="F40" i="11"/>
  <c r="E41" i="11"/>
  <c r="F41" i="11"/>
  <c r="E42" i="11"/>
  <c r="F42" i="11"/>
  <c r="E43" i="11"/>
  <c r="F43" i="11"/>
  <c r="E17" i="11"/>
  <c r="F17" i="11" s="1"/>
  <c r="M17" i="10"/>
  <c r="O17" i="10" s="1"/>
  <c r="N17" i="10"/>
  <c r="N44" i="10" s="1"/>
  <c r="M18" i="10"/>
  <c r="O18" i="10" s="1"/>
  <c r="N18" i="10"/>
  <c r="M19" i="10"/>
  <c r="N19" i="10"/>
  <c r="M20" i="10"/>
  <c r="O20" i="10"/>
  <c r="N20" i="10"/>
  <c r="M21" i="10"/>
  <c r="N21" i="10"/>
  <c r="M22" i="10"/>
  <c r="O22" i="10"/>
  <c r="N22" i="10"/>
  <c r="M23" i="10"/>
  <c r="O23" i="10" s="1"/>
  <c r="N23" i="10"/>
  <c r="M24" i="10"/>
  <c r="N24" i="10"/>
  <c r="M25" i="10"/>
  <c r="O25" i="10" s="1"/>
  <c r="N25" i="10"/>
  <c r="M26" i="10"/>
  <c r="N26" i="10"/>
  <c r="O26" i="10" s="1"/>
  <c r="M27" i="10"/>
  <c r="O27" i="10"/>
  <c r="N27" i="10"/>
  <c r="M28" i="10"/>
  <c r="N28" i="10"/>
  <c r="O28" i="10" s="1"/>
  <c r="M29" i="10"/>
  <c r="O29" i="10" s="1"/>
  <c r="N29" i="10"/>
  <c r="M30" i="10"/>
  <c r="O30" i="10" s="1"/>
  <c r="N30" i="10"/>
  <c r="M31" i="10"/>
  <c r="O31" i="10" s="1"/>
  <c r="N31" i="10"/>
  <c r="M32" i="10"/>
  <c r="O32" i="10" s="1"/>
  <c r="N32" i="10"/>
  <c r="M33" i="10"/>
  <c r="N33" i="10"/>
  <c r="O33" i="10" s="1"/>
  <c r="M34" i="10"/>
  <c r="O34" i="10"/>
  <c r="N34" i="10"/>
  <c r="M35" i="10"/>
  <c r="O35" i="10"/>
  <c r="N35" i="10"/>
  <c r="M36" i="10"/>
  <c r="N36" i="10"/>
  <c r="M37" i="10"/>
  <c r="N37" i="10"/>
  <c r="O37" i="10" s="1"/>
  <c r="M38" i="10"/>
  <c r="O38" i="10" s="1"/>
  <c r="N38" i="10"/>
  <c r="M39" i="10"/>
  <c r="N39" i="10"/>
  <c r="M40" i="10"/>
  <c r="O40" i="10"/>
  <c r="N40" i="10"/>
  <c r="M41" i="10"/>
  <c r="O41" i="10" s="1"/>
  <c r="N41" i="10"/>
  <c r="M42" i="10"/>
  <c r="N42" i="10"/>
  <c r="O42" i="10" s="1"/>
  <c r="N16" i="10"/>
  <c r="O16" i="10"/>
  <c r="M16" i="10"/>
  <c r="O39" i="10"/>
  <c r="J42" i="10"/>
  <c r="K42" i="10"/>
  <c r="J41" i="10"/>
  <c r="K41" i="10" s="1"/>
  <c r="J40" i="10"/>
  <c r="K40" i="10"/>
  <c r="J39" i="10"/>
  <c r="K39" i="10" s="1"/>
  <c r="J38" i="10"/>
  <c r="K38" i="10" s="1"/>
  <c r="J37" i="10"/>
  <c r="K37" i="10"/>
  <c r="J36" i="10"/>
  <c r="K36" i="10"/>
  <c r="J35" i="10"/>
  <c r="K35" i="10" s="1"/>
  <c r="J34" i="10"/>
  <c r="K34" i="10"/>
  <c r="J33" i="10"/>
  <c r="K33" i="10" s="1"/>
  <c r="J32" i="10"/>
  <c r="K32" i="10" s="1"/>
  <c r="P32" i="10" s="1"/>
  <c r="J31" i="10"/>
  <c r="K31" i="10" s="1"/>
  <c r="P31" i="10" s="1"/>
  <c r="J30" i="10"/>
  <c r="K30" i="10" s="1"/>
  <c r="P30" i="10" s="1"/>
  <c r="J29" i="10"/>
  <c r="K29" i="10" s="1"/>
  <c r="J28" i="10"/>
  <c r="K28" i="10"/>
  <c r="J27" i="10"/>
  <c r="K27" i="10"/>
  <c r="J26" i="10"/>
  <c r="K26" i="10"/>
  <c r="J25" i="10"/>
  <c r="K25" i="10"/>
  <c r="J24" i="10"/>
  <c r="K24" i="10" s="1"/>
  <c r="J23" i="10"/>
  <c r="K23" i="10" s="1"/>
  <c r="J22" i="10"/>
  <c r="K22" i="10"/>
  <c r="J21" i="10"/>
  <c r="K21" i="10"/>
  <c r="J20" i="10"/>
  <c r="K20" i="10"/>
  <c r="J19" i="10"/>
  <c r="K19" i="10"/>
  <c r="J18" i="10"/>
  <c r="J44" i="10" s="1"/>
  <c r="J17" i="10"/>
  <c r="K17" i="10" s="1"/>
  <c r="J16" i="10"/>
  <c r="K16" i="10"/>
  <c r="E17" i="10"/>
  <c r="E44" i="10" s="1"/>
  <c r="F17" i="10"/>
  <c r="E18" i="10"/>
  <c r="F18" i="10" s="1"/>
  <c r="E19" i="10"/>
  <c r="F19" i="10" s="1"/>
  <c r="P19" i="10" s="1"/>
  <c r="E20" i="10"/>
  <c r="F20" i="10" s="1"/>
  <c r="P20" i="10" s="1"/>
  <c r="E21" i="10"/>
  <c r="F21" i="10"/>
  <c r="P21" i="10"/>
  <c r="E22" i="10"/>
  <c r="F22" i="10"/>
  <c r="P22" i="10" s="1"/>
  <c r="E23" i="10"/>
  <c r="F23" i="10"/>
  <c r="P23" i="10" s="1"/>
  <c r="E24" i="10"/>
  <c r="F24" i="10"/>
  <c r="P24" i="10" s="1"/>
  <c r="E25" i="10"/>
  <c r="F25" i="10"/>
  <c r="E26" i="10"/>
  <c r="F26" i="10"/>
  <c r="P26" i="10" s="1"/>
  <c r="E27" i="10"/>
  <c r="F27" i="10" s="1"/>
  <c r="P27" i="10" s="1"/>
  <c r="E28" i="10"/>
  <c r="F28" i="10"/>
  <c r="P28" i="10" s="1"/>
  <c r="E29" i="10"/>
  <c r="F29" i="10" s="1"/>
  <c r="P29" i="10" s="1"/>
  <c r="E30" i="10"/>
  <c r="F30" i="10"/>
  <c r="E31" i="10"/>
  <c r="F31" i="10"/>
  <c r="E32" i="10"/>
  <c r="F32" i="10"/>
  <c r="E33" i="10"/>
  <c r="F33" i="10"/>
  <c r="E34" i="10"/>
  <c r="F34" i="10"/>
  <c r="P34" i="10"/>
  <c r="E35" i="10"/>
  <c r="F35" i="10" s="1"/>
  <c r="P35" i="10" s="1"/>
  <c r="E36" i="10"/>
  <c r="F36" i="10" s="1"/>
  <c r="P36" i="10" s="1"/>
  <c r="E37" i="10"/>
  <c r="F37" i="10" s="1"/>
  <c r="P37" i="10" s="1"/>
  <c r="E38" i="10"/>
  <c r="F38" i="10" s="1"/>
  <c r="E39" i="10"/>
  <c r="F39" i="10"/>
  <c r="E40" i="10"/>
  <c r="F40" i="10"/>
  <c r="P40" i="10" s="1"/>
  <c r="E41" i="10"/>
  <c r="F41" i="10"/>
  <c r="E42" i="10"/>
  <c r="F42" i="10"/>
  <c r="P42" i="10" s="1"/>
  <c r="E16" i="10"/>
  <c r="F16" i="10" s="1"/>
  <c r="Y17" i="8"/>
  <c r="Y18" i="8"/>
  <c r="Y19" i="8"/>
  <c r="Y20" i="8"/>
  <c r="Y21" i="8"/>
  <c r="AB21" i="8" s="1"/>
  <c r="Y22" i="8"/>
  <c r="Y23" i="8"/>
  <c r="Y24" i="8"/>
  <c r="AB24" i="8" s="1"/>
  <c r="Y25" i="8"/>
  <c r="Y26" i="8"/>
  <c r="Y27" i="8"/>
  <c r="Y28" i="8"/>
  <c r="Y29" i="8"/>
  <c r="Y30" i="8"/>
  <c r="Y31" i="8"/>
  <c r="AB31" i="8" s="1"/>
  <c r="Y32" i="8"/>
  <c r="Y33" i="8"/>
  <c r="Y34" i="8"/>
  <c r="Y35" i="8"/>
  <c r="Y36" i="8"/>
  <c r="AB36" i="8" s="1"/>
  <c r="Y37" i="8"/>
  <c r="Y38" i="8"/>
  <c r="AB38" i="8" s="1"/>
  <c r="Y39" i="8"/>
  <c r="Y40" i="8"/>
  <c r="Y41" i="8"/>
  <c r="Y42" i="8"/>
  <c r="Y16" i="8"/>
  <c r="V17" i="8"/>
  <c r="V18" i="8"/>
  <c r="AB18" i="8" s="1"/>
  <c r="V19" i="8"/>
  <c r="V44" i="8" s="1"/>
  <c r="AB19" i="8"/>
  <c r="V20" i="8"/>
  <c r="AB20" i="8"/>
  <c r="V21" i="8"/>
  <c r="V22" i="8"/>
  <c r="AB22" i="8"/>
  <c r="V23" i="8"/>
  <c r="AB23" i="8"/>
  <c r="V24" i="8"/>
  <c r="V25" i="8"/>
  <c r="V26" i="8"/>
  <c r="AB26" i="8"/>
  <c r="V27" i="8"/>
  <c r="AB27" i="8"/>
  <c r="V28" i="8"/>
  <c r="AB28" i="8" s="1"/>
  <c r="V29" i="8"/>
  <c r="V30" i="8"/>
  <c r="AB30" i="8"/>
  <c r="V31" i="8"/>
  <c r="V32" i="8"/>
  <c r="AB32" i="8"/>
  <c r="V33" i="8"/>
  <c r="AB33" i="8" s="1"/>
  <c r="V34" i="8"/>
  <c r="AB34" i="8"/>
  <c r="V35" i="8"/>
  <c r="AB35" i="8" s="1"/>
  <c r="V36" i="8"/>
  <c r="V37" i="8"/>
  <c r="AB37" i="8" s="1"/>
  <c r="V38" i="8"/>
  <c r="V39" i="8"/>
  <c r="AB39" i="8"/>
  <c r="V40" i="8"/>
  <c r="AB40" i="8" s="1"/>
  <c r="V41" i="8"/>
  <c r="V42" i="8"/>
  <c r="AB42" i="8" s="1"/>
  <c r="V16" i="8"/>
  <c r="AB16" i="8" s="1"/>
  <c r="G17" i="8"/>
  <c r="G44" i="8" s="1"/>
  <c r="G18" i="8"/>
  <c r="G19" i="8"/>
  <c r="G20" i="8"/>
  <c r="G21" i="8"/>
  <c r="G22" i="8"/>
  <c r="G23" i="8"/>
  <c r="G24" i="8"/>
  <c r="G25" i="8"/>
  <c r="J25" i="8" s="1"/>
  <c r="G26" i="8"/>
  <c r="G27" i="8"/>
  <c r="G28" i="8"/>
  <c r="G29" i="8"/>
  <c r="G30" i="8"/>
  <c r="J30" i="8" s="1"/>
  <c r="G31" i="8"/>
  <c r="G32" i="8"/>
  <c r="G33" i="8"/>
  <c r="G34" i="8"/>
  <c r="G35" i="8"/>
  <c r="J35" i="8" s="1"/>
  <c r="G36" i="8"/>
  <c r="G37" i="8"/>
  <c r="G38" i="8"/>
  <c r="G39" i="8"/>
  <c r="G40" i="8"/>
  <c r="G41" i="8"/>
  <c r="G42" i="8"/>
  <c r="G16" i="8"/>
  <c r="D17" i="8"/>
  <c r="D18" i="8"/>
  <c r="D19" i="8"/>
  <c r="J19" i="8" s="1"/>
  <c r="D20" i="8"/>
  <c r="D44" i="8" s="1"/>
  <c r="D21" i="8"/>
  <c r="J21" i="8" s="1"/>
  <c r="D22" i="8"/>
  <c r="J22" i="8" s="1"/>
  <c r="D23" i="8"/>
  <c r="D24" i="8"/>
  <c r="J24" i="8"/>
  <c r="D25" i="8"/>
  <c r="D26" i="8"/>
  <c r="J26" i="8"/>
  <c r="D27" i="8"/>
  <c r="J27" i="8" s="1"/>
  <c r="D28" i="8"/>
  <c r="J28" i="8"/>
  <c r="D29" i="8"/>
  <c r="J29" i="8" s="1"/>
  <c r="D30" i="8"/>
  <c r="D31" i="8"/>
  <c r="J31" i="8" s="1"/>
  <c r="D32" i="8"/>
  <c r="J32" i="8"/>
  <c r="D33" i="8"/>
  <c r="J33" i="8"/>
  <c r="D34" i="8"/>
  <c r="J34" i="8" s="1"/>
  <c r="D35" i="8"/>
  <c r="D36" i="8"/>
  <c r="J36" i="8" s="1"/>
  <c r="D37" i="8"/>
  <c r="J37" i="8"/>
  <c r="D38" i="8"/>
  <c r="J38" i="8" s="1"/>
  <c r="D39" i="8"/>
  <c r="J39" i="8" s="1"/>
  <c r="D40" i="8"/>
  <c r="J40" i="8"/>
  <c r="D41" i="8"/>
  <c r="J41" i="8" s="1"/>
  <c r="D42" i="8"/>
  <c r="J42" i="8" s="1"/>
  <c r="D16" i="8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17" i="5"/>
  <c r="C45" i="11"/>
  <c r="C44" i="10"/>
  <c r="X44" i="8"/>
  <c r="U44" i="8"/>
  <c r="F44" i="8"/>
  <c r="C44" i="8"/>
  <c r="L45" i="5"/>
  <c r="I45" i="5"/>
  <c r="F45" i="5"/>
  <c r="C45" i="5"/>
  <c r="E39" i="2"/>
  <c r="J39" i="2" s="1"/>
  <c r="E38" i="2"/>
  <c r="J38" i="2" s="1"/>
  <c r="E37" i="2"/>
  <c r="E36" i="2"/>
  <c r="J36" i="2" s="1"/>
  <c r="X36" i="2" s="1"/>
  <c r="E35" i="2"/>
  <c r="J35" i="2" s="1"/>
  <c r="X35" i="2" s="1"/>
  <c r="E34" i="2"/>
  <c r="J34" i="2" s="1"/>
  <c r="E33" i="2"/>
  <c r="J33" i="2" s="1"/>
  <c r="X33" i="2" s="1"/>
  <c r="E32" i="2"/>
  <c r="J32" i="2" s="1"/>
  <c r="X32" i="2" s="1"/>
  <c r="E31" i="2"/>
  <c r="E30" i="2"/>
  <c r="J30" i="2" s="1"/>
  <c r="E29" i="2"/>
  <c r="J29" i="2" s="1"/>
  <c r="X29" i="2" s="1"/>
  <c r="E28" i="2"/>
  <c r="J28" i="2" s="1"/>
  <c r="E27" i="2"/>
  <c r="J27" i="2" s="1"/>
  <c r="E26" i="2"/>
  <c r="J26" i="2" s="1"/>
  <c r="E25" i="2"/>
  <c r="E24" i="2"/>
  <c r="J24" i="2" s="1"/>
  <c r="X24" i="2" s="1"/>
  <c r="E23" i="2"/>
  <c r="J23" i="2" s="1"/>
  <c r="X23" i="2" s="1"/>
  <c r="E22" i="2"/>
  <c r="J22" i="2" s="1"/>
  <c r="E21" i="2"/>
  <c r="J21" i="2" s="1"/>
  <c r="X21" i="2" s="1"/>
  <c r="E20" i="2"/>
  <c r="J20" i="2" s="1"/>
  <c r="X20" i="2" s="1"/>
  <c r="E19" i="2"/>
  <c r="E18" i="2"/>
  <c r="J18" i="2" s="1"/>
  <c r="E17" i="2"/>
  <c r="J17" i="2" s="1"/>
  <c r="X17" i="2" s="1"/>
  <c r="E16" i="2"/>
  <c r="J16" i="2" s="1"/>
  <c r="E15" i="2"/>
  <c r="J15" i="2" s="1"/>
  <c r="E14" i="2"/>
  <c r="J14" i="2" s="1"/>
  <c r="E13" i="2"/>
  <c r="E41" i="2" s="1"/>
  <c r="T17" i="11"/>
  <c r="U17" i="11"/>
  <c r="O21" i="10"/>
  <c r="O36" i="10"/>
  <c r="O24" i="10"/>
  <c r="O19" i="10"/>
  <c r="M44" i="10"/>
  <c r="K17" i="11"/>
  <c r="V41" i="2"/>
  <c r="S41" i="2"/>
  <c r="M41" i="2"/>
  <c r="W45" i="12"/>
  <c r="Y43" i="12"/>
  <c r="Z43" i="12" s="1"/>
  <c r="O45" i="12"/>
  <c r="F17" i="12"/>
  <c r="J18" i="8"/>
  <c r="J17" i="8"/>
  <c r="J16" i="8"/>
  <c r="J23" i="8"/>
  <c r="AB41" i="8"/>
  <c r="AB29" i="8"/>
  <c r="AB25" i="8"/>
  <c r="AB17" i="8"/>
  <c r="Y44" i="8"/>
  <c r="P41" i="2" l="1"/>
  <c r="X22" i="2"/>
  <c r="X34" i="2"/>
  <c r="X14" i="2"/>
  <c r="X26" i="2"/>
  <c r="X38" i="2"/>
  <c r="X15" i="2"/>
  <c r="X27" i="2"/>
  <c r="X39" i="2"/>
  <c r="X16" i="2"/>
  <c r="X28" i="2"/>
  <c r="X18" i="2"/>
  <c r="X30" i="2"/>
  <c r="X31" i="2"/>
  <c r="AN17" i="5"/>
  <c r="P13" i="2" s="1"/>
  <c r="AB45" i="5"/>
  <c r="AE45" i="5"/>
  <c r="V45" i="5"/>
  <c r="Y45" i="5"/>
  <c r="AH45" i="5"/>
  <c r="G45" i="5"/>
  <c r="J45" i="5"/>
  <c r="AK45" i="5"/>
  <c r="P45" i="5"/>
  <c r="S45" i="5"/>
  <c r="F44" i="10"/>
  <c r="P16" i="10"/>
  <c r="AB44" i="8"/>
  <c r="P17" i="10"/>
  <c r="P38" i="10"/>
  <c r="K45" i="11"/>
  <c r="K44" i="10"/>
  <c r="T45" i="11"/>
  <c r="O44" i="10"/>
  <c r="F45" i="11"/>
  <c r="P45" i="11"/>
  <c r="P41" i="10"/>
  <c r="P33" i="10"/>
  <c r="F45" i="12"/>
  <c r="K45" i="12"/>
  <c r="P45" i="12"/>
  <c r="P39" i="10"/>
  <c r="P18" i="10"/>
  <c r="U45" i="11"/>
  <c r="U45" i="12"/>
  <c r="Y39" i="12"/>
  <c r="Z39" i="12" s="1"/>
  <c r="Y27" i="12"/>
  <c r="Z27" i="12" s="1"/>
  <c r="S16" i="8"/>
  <c r="S44" i="8" s="1"/>
  <c r="M45" i="5"/>
  <c r="O45" i="11"/>
  <c r="E45" i="12"/>
  <c r="J13" i="2"/>
  <c r="M44" i="8"/>
  <c r="Y38" i="12"/>
  <c r="Z38" i="12" s="1"/>
  <c r="Y26" i="12"/>
  <c r="Z26" i="12" s="1"/>
  <c r="Z45" i="12" s="1"/>
  <c r="R45" i="11"/>
  <c r="J20" i="8"/>
  <c r="J44" i="8" s="1"/>
  <c r="K18" i="10"/>
  <c r="F21" i="12"/>
  <c r="F33" i="12"/>
  <c r="K22" i="12"/>
  <c r="D45" i="5"/>
  <c r="AN45" i="5" l="1"/>
  <c r="U46" i="11"/>
  <c r="X13" i="2"/>
  <c r="X41" i="2" s="1"/>
  <c r="J41" i="2"/>
  <c r="Y45" i="12"/>
  <c r="P4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 Zingg</author>
  </authors>
  <commentList>
    <comment ref="X10" authorId="0" shapeId="0" xr:uid="{149959F1-201A-406D-815E-58E3704E1DCF}">
      <text>
        <r>
          <rPr>
            <b/>
            <sz val="9"/>
            <color indexed="81"/>
            <rFont val="Tahoma"/>
            <family val="2"/>
          </rPr>
          <t>Marcel Zingg:</t>
        </r>
        <r>
          <rPr>
            <sz val="9"/>
            <color indexed="81"/>
            <rFont val="Tahoma"/>
            <family val="2"/>
          </rPr>
          <t xml:space="preserve">
50 % des Beitrages
</t>
        </r>
      </text>
    </comment>
  </commentList>
</comments>
</file>

<file path=xl/sharedStrings.xml><?xml version="1.0" encoding="utf-8"?>
<sst xmlns="http://schemas.openxmlformats.org/spreadsheetml/2006/main" count="681" uniqueCount="139">
  <si>
    <t>ZO:</t>
  </si>
  <si>
    <t>Herdebuchtier</t>
  </si>
  <si>
    <t>Total Beitrag</t>
  </si>
  <si>
    <t>Anzahl</t>
  </si>
  <si>
    <t>Ansatz</t>
  </si>
  <si>
    <t>Betrag</t>
  </si>
  <si>
    <t xml:space="preserve">Anzahl </t>
  </si>
  <si>
    <t>AG</t>
  </si>
  <si>
    <t>AI</t>
  </si>
  <si>
    <t>AR</t>
  </si>
  <si>
    <t>BE</t>
  </si>
  <si>
    <t>BL</t>
  </si>
  <si>
    <t>BS</t>
  </si>
  <si>
    <t>FL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</si>
  <si>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</si>
  <si>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</si>
  <si>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</si>
  <si>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</si>
  <si>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</si>
  <si>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</si>
  <si>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</si>
  <si>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</si>
  <si>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</si>
  <si>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</si>
  <si>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</si>
  <si>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</si>
  <si>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</si>
  <si>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</si>
  <si>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</si>
  <si>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</si>
  <si>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</si>
  <si>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</si>
  <si>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</si>
  <si>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</si>
  <si>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Total</t>
  </si>
  <si>
    <t>Angaben zum Herdebuchtier</t>
  </si>
  <si>
    <t>Angaben zum Züchter</t>
  </si>
  <si>
    <t>Rasse/Sektion</t>
  </si>
  <si>
    <t>RC</t>
  </si>
  <si>
    <t>Blut-anteil mind. 87.50%</t>
  </si>
  <si>
    <t>TVD-Nr</t>
  </si>
  <si>
    <t>Name</t>
  </si>
  <si>
    <t>sex</t>
  </si>
  <si>
    <t>Geb-Datum
♂ mind. 9 Mt alt</t>
  </si>
  <si>
    <t>♀ letztes Beleg- oder Kalbedatum
♂ letzte Besamung</t>
  </si>
  <si>
    <t>RC V</t>
  </si>
  <si>
    <t>TVD-Nr. V</t>
  </si>
  <si>
    <t>RC VV</t>
  </si>
  <si>
    <t>TVD-Nr. VV</t>
  </si>
  <si>
    <t>RC VM</t>
  </si>
  <si>
    <t>TVD-Nr. VM</t>
  </si>
  <si>
    <t>RC M</t>
  </si>
  <si>
    <t>TVD-Nr. M</t>
  </si>
  <si>
    <t>RC MV</t>
  </si>
  <si>
    <t>TVD-Nr. MV</t>
  </si>
  <si>
    <t>RC MM</t>
  </si>
  <si>
    <t>TVD-Nr. MM</t>
  </si>
  <si>
    <t>Betrieb 
(Name, Vorname)</t>
  </si>
  <si>
    <t>Strasse</t>
  </si>
  <si>
    <t>PLZ</t>
  </si>
  <si>
    <t>Ort</t>
  </si>
  <si>
    <t>VZG</t>
  </si>
  <si>
    <t>KT</t>
  </si>
  <si>
    <t>BTR-Nr</t>
  </si>
  <si>
    <t>HB-Status 
- HB-Tier
- nicht HB-Tier</t>
  </si>
  <si>
    <t>Bundes-beitrag</t>
  </si>
  <si>
    <t>Geburts-datum</t>
  </si>
  <si>
    <t>LBE
Datum</t>
  </si>
  <si>
    <t>Anzahl Beurteil-ungen</t>
  </si>
  <si>
    <t xml:space="preserve"> Zusammenzug nach Rasse und Kantone</t>
  </si>
  <si>
    <t>ZO</t>
  </si>
  <si>
    <t>Rasse</t>
  </si>
  <si>
    <t>Quartal:</t>
  </si>
  <si>
    <t>Kt</t>
  </si>
  <si>
    <t>ICAR-Methode A4</t>
  </si>
  <si>
    <t>ICAR-Methode B oder C</t>
  </si>
  <si>
    <t>Total Betrag</t>
  </si>
  <si>
    <t>Voller Beitrag</t>
  </si>
  <si>
    <t>Halber Beitrag</t>
  </si>
  <si>
    <t xml:space="preserve">Total </t>
  </si>
  <si>
    <t>Quartal</t>
  </si>
  <si>
    <t>Rassecode</t>
  </si>
  <si>
    <t>TVD-Nr.</t>
  </si>
  <si>
    <t>Tiername</t>
  </si>
  <si>
    <t>Kalbedatum</t>
  </si>
  <si>
    <t>Probedatum</t>
  </si>
  <si>
    <t>HB-Status</t>
  </si>
  <si>
    <t>Vieh-zucht-gen.</t>
  </si>
  <si>
    <t>Kanton</t>
  </si>
  <si>
    <t>outsourcing ja / nein</t>
  </si>
  <si>
    <t>Angaben zum Tier</t>
  </si>
  <si>
    <t>Geschlecht</t>
  </si>
  <si>
    <t>Geburts-gewicht</t>
  </si>
  <si>
    <t>Gewichtser-hebungsdatum
90 - 320 Tag</t>
  </si>
  <si>
    <t>Alter in Tagen bei Gewicht-serhebung</t>
  </si>
  <si>
    <t>HB-Status
Mutter</t>
  </si>
  <si>
    <t>HB-Status
Vater</t>
  </si>
  <si>
    <t>♀ erstes Kalbe-datum</t>
  </si>
  <si>
    <t>Stichtag</t>
  </si>
  <si>
    <t>30. November</t>
  </si>
  <si>
    <t>Referenzperiode</t>
  </si>
  <si>
    <t>01.11. bis 30.10.</t>
  </si>
  <si>
    <t>1.12. bis 30.11.</t>
  </si>
  <si>
    <t>männlich</t>
  </si>
  <si>
    <t>weiblich</t>
  </si>
  <si>
    <t>Anzahl HB-Tiere</t>
  </si>
  <si>
    <t>Voller Herdebuchbeitrg</t>
  </si>
  <si>
    <t>Halber Herdebuchbeitrag</t>
  </si>
  <si>
    <t>Anzahl Beurteilungen</t>
  </si>
  <si>
    <t>Voller Ansatz</t>
  </si>
  <si>
    <t>Halber Ansatz</t>
  </si>
  <si>
    <r>
      <t xml:space="preserve">Eidgenössisches Departement für 
Wirtschaft, Bildung und Forschung WBF
 </t>
    </r>
    <r>
      <rPr>
        <b/>
        <sz val="7.5"/>
        <rFont val="Arial"/>
        <family val="2"/>
      </rPr>
      <t xml:space="preserve">
Bundesamt für Landwirtschaft BLW</t>
    </r>
    <r>
      <rPr>
        <sz val="7.5"/>
        <rFont val="Arial"/>
        <family val="2"/>
      </rPr>
      <t xml:space="preserve">
Fachbereich Tierische Produkte und Tierzucht</t>
    </r>
  </si>
  <si>
    <t>HB-Stufe</t>
  </si>
  <si>
    <t xml:space="preserve">ICAR-Methode AT4 </t>
  </si>
  <si>
    <t>ICAR-Methode ATM4</t>
  </si>
  <si>
    <t>Lineare Beschreibung</t>
  </si>
  <si>
    <t>nur eine Erstdiagnose bei den GLP</t>
  </si>
  <si>
    <t>Rasse-code</t>
  </si>
  <si>
    <t>HB Status ja / nein</t>
  </si>
  <si>
    <t>Erstdiagnose-datum</t>
  </si>
  <si>
    <t>Code Erstdiagnose</t>
  </si>
  <si>
    <t>Erfassungs-datum bei der ZO</t>
  </si>
  <si>
    <t>01.12. bis 30.11.</t>
  </si>
  <si>
    <t xml:space="preserve">01. Dezember bis 30. November </t>
  </si>
  <si>
    <t>neu im HB unvollständig Abstammung
Datum Neuaufnahme</t>
  </si>
  <si>
    <t>LBE / Klassierung
ja / nein</t>
  </si>
  <si>
    <t>♀ letztes Kalbedatum</t>
  </si>
  <si>
    <t>Total aller Rassen</t>
  </si>
  <si>
    <t>ICAR-Methode</t>
  </si>
  <si>
    <t>ICAR-Methode A</t>
  </si>
  <si>
    <t>ICAR-Methode B</t>
  </si>
  <si>
    <t>Milchwägungen</t>
  </si>
  <si>
    <t xml:space="preserve">
LBE</t>
  </si>
  <si>
    <t>FLEK</t>
  </si>
  <si>
    <t>GLP</t>
  </si>
  <si>
    <t>Rindviehzuchtbeiträge 2025</t>
  </si>
  <si>
    <t>ICAR-Methode ATM4/7d</t>
  </si>
  <si>
    <t>ICAR-Methode AZ4</t>
  </si>
  <si>
    <t>Total Wägungen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</si>
</sst>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1" formatCode="_ * #,##0_ ;_ * \-#,##0_ ;_ * &quot;-&quot;??_ ;_ @_ "/>
    <numFmt numFmtId="172" formatCode="dd/mm/yyyy;@"/>
  </numFmts>
  <fonts count="25" x14ac:knownFonts="1">
    <font>
      <sz val="10"/>
      <name val="Arial"/>
    </font>
    <font>
      <sz val="10"/>
      <name val="Arial"/>
    </font>
    <font>
      <sz val="7.5"/>
      <name val="Arial"/>
      <family val="2"/>
    </font>
    <font>
      <b/>
      <sz val="7.5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2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6" fillId="0" borderId="0"/>
  </cellStyleXfs>
  <cellXfs count="273">
    <xf numFmtId="0" fontId="0" fillId="0" borderId="0" xfId="0"/>
    <xf numFmtId="0" fontId="6" fillId="0" borderId="0" xfId="6"/>
    <xf numFmtId="0" fontId="2" fillId="0" borderId="0" xfId="6" applyFont="1"/>
    <xf numFmtId="0" fontId="7" fillId="0" borderId="0" xfId="6" applyFont="1"/>
    <xf numFmtId="0" fontId="4" fillId="0" borderId="0" xfId="6" applyFont="1" applyAlignment="1">
      <alignment horizontal="left" vertical="center"/>
    </xf>
    <xf numFmtId="0" fontId="8" fillId="2" borderId="1" xfId="6" applyFont="1" applyFill="1" applyBorder="1" applyAlignment="1">
      <alignment vertical="center"/>
    </xf>
    <xf numFmtId="0" fontId="6" fillId="2" borderId="1" xfId="6" applyFill="1" applyBorder="1" applyAlignment="1">
      <alignment vertical="center"/>
    </xf>
    <xf numFmtId="0" fontId="4" fillId="2" borderId="1" xfId="6" applyFont="1" applyFill="1" applyBorder="1" applyAlignment="1">
      <alignment vertical="center"/>
    </xf>
    <xf numFmtId="0" fontId="6" fillId="0" borderId="0" xfId="6" applyAlignment="1">
      <alignment horizontal="left"/>
    </xf>
    <xf numFmtId="0" fontId="9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horizontal="center" vertical="center" wrapText="1"/>
    </xf>
    <xf numFmtId="3" fontId="10" fillId="0" borderId="0" xfId="6" applyNumberFormat="1" applyFont="1" applyAlignment="1">
      <alignment horizontal="center" vertical="center" wrapText="1"/>
    </xf>
    <xf numFmtId="3" fontId="10" fillId="0" borderId="0" xfId="6" applyNumberFormat="1" applyFont="1" applyAlignment="1">
      <alignment vertical="center" wrapText="1"/>
    </xf>
    <xf numFmtId="0" fontId="10" fillId="0" borderId="0" xfId="6" applyFont="1" applyAlignment="1">
      <alignment horizontal="right" vertical="center"/>
    </xf>
    <xf numFmtId="0" fontId="11" fillId="0" borderId="0" xfId="6" applyFont="1"/>
    <xf numFmtId="0" fontId="9" fillId="0" borderId="0" xfId="6" applyFont="1" applyAlignment="1">
      <alignment horizontal="center" vertical="center" wrapText="1"/>
    </xf>
    <xf numFmtId="43" fontId="6" fillId="0" borderId="0" xfId="2" applyFont="1" applyAlignment="1">
      <alignment horizontal="right" wrapText="1"/>
    </xf>
    <xf numFmtId="0" fontId="6" fillId="0" borderId="0" xfId="6" applyFont="1" applyAlignment="1">
      <alignment horizontal="right" vertical="center"/>
    </xf>
    <xf numFmtId="0" fontId="9" fillId="0" borderId="0" xfId="6" applyFont="1" applyAlignment="1">
      <alignment horizontal="right" vertical="center"/>
    </xf>
    <xf numFmtId="3" fontId="6" fillId="2" borderId="2" xfId="6" applyNumberFormat="1" applyFill="1" applyBorder="1"/>
    <xf numFmtId="43" fontId="6" fillId="0" borderId="0" xfId="2" applyFont="1"/>
    <xf numFmtId="0" fontId="6" fillId="0" borderId="0" xfId="6" applyAlignment="1">
      <alignment vertical="center"/>
    </xf>
    <xf numFmtId="43" fontId="6" fillId="0" borderId="0" xfId="2" applyAlignment="1">
      <alignment vertical="center"/>
    </xf>
    <xf numFmtId="43" fontId="9" fillId="0" borderId="0" xfId="2" applyFont="1" applyAlignment="1">
      <alignment vertical="center"/>
    </xf>
    <xf numFmtId="0" fontId="9" fillId="0" borderId="3" xfId="6" applyFont="1" applyBorder="1"/>
    <xf numFmtId="3" fontId="9" fillId="0" borderId="3" xfId="6" applyNumberFormat="1" applyFont="1" applyBorder="1"/>
    <xf numFmtId="43" fontId="9" fillId="0" borderId="3" xfId="2" applyFont="1" applyBorder="1"/>
    <xf numFmtId="0" fontId="9" fillId="0" borderId="0" xfId="6" applyFont="1"/>
    <xf numFmtId="0" fontId="2" fillId="0" borderId="0" xfId="6" applyFont="1" applyAlignment="1">
      <alignment vertical="top"/>
    </xf>
    <xf numFmtId="0" fontId="3" fillId="0" borderId="0" xfId="6" applyFont="1" applyAlignment="1">
      <alignment vertical="top"/>
    </xf>
    <xf numFmtId="0" fontId="2" fillId="0" borderId="0" xfId="6" applyFont="1" applyAlignment="1">
      <alignment vertical="top" wrapText="1"/>
    </xf>
    <xf numFmtId="0" fontId="6" fillId="0" borderId="0" xfId="6" applyAlignment="1"/>
    <xf numFmtId="0" fontId="11" fillId="0" borderId="0" xfId="6" applyFont="1" applyAlignment="1"/>
    <xf numFmtId="0" fontId="9" fillId="0" borderId="0" xfId="6" applyFont="1" applyAlignment="1"/>
    <xf numFmtId="0" fontId="0" fillId="0" borderId="0" xfId="0" applyAlignment="1">
      <alignment horizontal="center"/>
    </xf>
    <xf numFmtId="10" fontId="0" fillId="0" borderId="0" xfId="3" applyNumberFormat="1" applyFont="1"/>
    <xf numFmtId="0" fontId="0" fillId="0" borderId="0" xfId="0" applyFill="1"/>
    <xf numFmtId="43" fontId="0" fillId="0" borderId="0" xfId="1" applyFont="1"/>
    <xf numFmtId="0" fontId="5" fillId="0" borderId="0" xfId="5" applyAlignment="1"/>
    <xf numFmtId="1" fontId="20" fillId="0" borderId="0" xfId="5" applyNumberFormat="1" applyFont="1" applyAlignment="1">
      <alignment horizontal="left" vertical="center"/>
    </xf>
    <xf numFmtId="0" fontId="5" fillId="0" borderId="0" xfId="5"/>
    <xf numFmtId="0" fontId="5" fillId="0" borderId="0" xfId="5" applyAlignment="1">
      <alignment horizontal="center"/>
    </xf>
    <xf numFmtId="0" fontId="5" fillId="0" borderId="0" xfId="5" applyFill="1"/>
    <xf numFmtId="1" fontId="4" fillId="0" borderId="0" xfId="5" applyNumberFormat="1" applyFont="1" applyAlignment="1">
      <alignment horizontal="left" vertical="center"/>
    </xf>
    <xf numFmtId="0" fontId="4" fillId="2" borderId="1" xfId="5" applyFont="1" applyFill="1" applyBorder="1" applyAlignment="1">
      <alignment vertical="center"/>
    </xf>
    <xf numFmtId="0" fontId="5" fillId="2" borderId="1" xfId="5" applyFill="1" applyBorder="1" applyAlignment="1">
      <alignment horizontal="center" vertical="center"/>
    </xf>
    <xf numFmtId="0" fontId="5" fillId="2" borderId="1" xfId="5" applyFill="1" applyBorder="1" applyAlignment="1">
      <alignment vertical="center"/>
    </xf>
    <xf numFmtId="1" fontId="5" fillId="0" borderId="0" xfId="5" applyNumberFormat="1" applyAlignment="1">
      <alignment horizontal="left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43" fontId="0" fillId="0" borderId="0" xfId="1" applyFont="1" applyAlignment="1">
      <alignment vertical="center"/>
    </xf>
    <xf numFmtId="0" fontId="19" fillId="0" borderId="0" xfId="0" applyFont="1" applyAlignment="1">
      <alignment vertical="center"/>
    </xf>
    <xf numFmtId="0" fontId="19" fillId="3" borderId="4" xfId="0" applyFont="1" applyFill="1" applyBorder="1" applyAlignment="1">
      <alignment vertical="center"/>
    </xf>
    <xf numFmtId="0" fontId="19" fillId="3" borderId="4" xfId="0" applyFont="1" applyFill="1" applyBorder="1" applyAlignment="1">
      <alignment horizontal="center" vertical="center"/>
    </xf>
    <xf numFmtId="10" fontId="19" fillId="3" borderId="4" xfId="3" applyNumberFormat="1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/>
    </xf>
    <xf numFmtId="43" fontId="19" fillId="3" borderId="4" xfId="1" applyFont="1" applyFill="1" applyBorder="1" applyAlignment="1">
      <alignment horizontal="right" vertical="center" wrapText="1"/>
    </xf>
    <xf numFmtId="0" fontId="2" fillId="0" borderId="0" xfId="5" applyFont="1" applyAlignment="1">
      <alignment vertical="top" wrapText="1"/>
    </xf>
    <xf numFmtId="0" fontId="19" fillId="3" borderId="4" xfId="0" applyFont="1" applyFill="1" applyBorder="1" applyAlignment="1">
      <alignment horizontal="center" vertical="center" wrapText="1"/>
    </xf>
    <xf numFmtId="1" fontId="0" fillId="0" borderId="0" xfId="0" applyNumberFormat="1"/>
    <xf numFmtId="14" fontId="0" fillId="0" borderId="0" xfId="0" applyNumberFormat="1" applyAlignment="1">
      <alignment horizontal="center"/>
    </xf>
    <xf numFmtId="0" fontId="5" fillId="0" borderId="0" xfId="5" applyAlignment="1">
      <alignment vertical="center"/>
    </xf>
    <xf numFmtId="0" fontId="2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3" fillId="0" borderId="0" xfId="5" applyFont="1" applyAlignment="1">
      <alignment horizontal="left" vertical="center"/>
    </xf>
    <xf numFmtId="0" fontId="11" fillId="2" borderId="1" xfId="5" applyFont="1" applyFill="1" applyBorder="1" applyAlignment="1">
      <alignment vertical="center"/>
    </xf>
    <xf numFmtId="0" fontId="13" fillId="0" borderId="0" xfId="5" applyFont="1" applyAlignment="1">
      <alignment vertical="center"/>
    </xf>
    <xf numFmtId="0" fontId="2" fillId="0" borderId="0" xfId="5" applyFont="1" applyAlignment="1">
      <alignment horizontal="left" vertical="center"/>
    </xf>
    <xf numFmtId="0" fontId="4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4" fillId="0" borderId="4" xfId="5" applyFont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9" fillId="0" borderId="0" xfId="5" applyFont="1" applyAlignment="1">
      <alignment horizontal="center" vertical="center" wrapText="1"/>
    </xf>
    <xf numFmtId="0" fontId="14" fillId="0" borderId="5" xfId="5" applyFont="1" applyBorder="1" applyAlignment="1">
      <alignment horizontal="center" vertical="center"/>
    </xf>
    <xf numFmtId="0" fontId="6" fillId="0" borderId="0" xfId="5" applyFont="1" applyAlignment="1">
      <alignment vertical="center"/>
    </xf>
    <xf numFmtId="0" fontId="6" fillId="0" borderId="4" xfId="5" applyFont="1" applyBorder="1" applyAlignment="1">
      <alignment horizontal="right" vertical="center"/>
    </xf>
    <xf numFmtId="0" fontId="6" fillId="0" borderId="6" xfId="5" applyFont="1" applyBorder="1" applyAlignment="1">
      <alignment vertical="center"/>
    </xf>
    <xf numFmtId="43" fontId="6" fillId="0" borderId="4" xfId="2" applyFont="1" applyBorder="1" applyAlignment="1">
      <alignment horizontal="right" vertical="center"/>
    </xf>
    <xf numFmtId="0" fontId="6" fillId="0" borderId="7" xfId="5" applyFont="1" applyBorder="1" applyAlignment="1">
      <alignment vertical="center"/>
    </xf>
    <xf numFmtId="0" fontId="9" fillId="0" borderId="0" xfId="5" applyFont="1" applyAlignment="1">
      <alignment horizontal="center" vertical="center"/>
    </xf>
    <xf numFmtId="0" fontId="5" fillId="2" borderId="8" xfId="5" applyFill="1" applyBorder="1"/>
    <xf numFmtId="43" fontId="6" fillId="0" borderId="9" xfId="2" applyFont="1" applyBorder="1" applyAlignment="1">
      <alignment vertical="center"/>
    </xf>
    <xf numFmtId="43" fontId="6" fillId="0" borderId="10" xfId="2" applyFont="1" applyBorder="1" applyAlignment="1">
      <alignment vertical="center"/>
    </xf>
    <xf numFmtId="43" fontId="6" fillId="0" borderId="4" xfId="2" applyFont="1" applyBorder="1" applyAlignment="1">
      <alignment vertical="center"/>
    </xf>
    <xf numFmtId="0" fontId="6" fillId="0" borderId="3" xfId="5" applyFont="1" applyBorder="1" applyAlignment="1">
      <alignment vertical="center"/>
    </xf>
    <xf numFmtId="171" fontId="6" fillId="0" borderId="3" xfId="2" applyNumberFormat="1" applyFont="1" applyBorder="1" applyAlignment="1">
      <alignment vertical="center"/>
    </xf>
    <xf numFmtId="43" fontId="6" fillId="0" borderId="3" xfId="2" applyFont="1" applyBorder="1" applyAlignment="1">
      <alignment vertical="center"/>
    </xf>
    <xf numFmtId="43" fontId="2" fillId="0" borderId="0" xfId="2" applyFont="1" applyAlignment="1">
      <alignment vertical="center"/>
    </xf>
    <xf numFmtId="0" fontId="0" fillId="0" borderId="0" xfId="0" applyAlignment="1">
      <alignment vertical="center" wrapText="1"/>
    </xf>
    <xf numFmtId="0" fontId="0" fillId="3" borderId="4" xfId="0" applyFill="1" applyBorder="1" applyAlignment="1">
      <alignment vertical="center" wrapText="1"/>
    </xf>
    <xf numFmtId="43" fontId="5" fillId="3" borderId="4" xfId="1" applyFont="1" applyFill="1" applyBorder="1" applyAlignment="1">
      <alignment vertical="center" wrapText="1"/>
    </xf>
    <xf numFmtId="0" fontId="0" fillId="3" borderId="4" xfId="0" applyFill="1" applyBorder="1" applyAlignment="1">
      <alignment horizontal="center" vertical="center" wrapText="1"/>
    </xf>
    <xf numFmtId="0" fontId="4" fillId="0" borderId="1" xfId="5" applyFont="1" applyFill="1" applyBorder="1" applyAlignment="1">
      <alignment vertical="center"/>
    </xf>
    <xf numFmtId="172" fontId="0" fillId="3" borderId="4" xfId="0" applyNumberFormat="1" applyFill="1" applyBorder="1" applyAlignment="1">
      <alignment vertical="center" wrapText="1"/>
    </xf>
    <xf numFmtId="1" fontId="0" fillId="3" borderId="4" xfId="0" applyNumberFormat="1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172" fontId="0" fillId="0" borderId="0" xfId="0" applyNumberFormat="1"/>
    <xf numFmtId="1" fontId="0" fillId="0" borderId="0" xfId="0" applyNumberFormat="1" applyAlignment="1">
      <alignment horizontal="center"/>
    </xf>
    <xf numFmtId="2" fontId="0" fillId="0" borderId="0" xfId="0" applyNumberFormat="1"/>
    <xf numFmtId="172" fontId="0" fillId="0" borderId="0" xfId="0" applyNumberFormat="1" applyAlignment="1">
      <alignment horizontal="center"/>
    </xf>
    <xf numFmtId="0" fontId="14" fillId="0" borderId="11" xfId="5" applyFont="1" applyBorder="1" applyAlignment="1">
      <alignment vertical="center" wrapText="1"/>
    </xf>
    <xf numFmtId="0" fontId="9" fillId="0" borderId="11" xfId="5" applyFont="1" applyBorder="1" applyAlignment="1">
      <alignment vertical="center" wrapText="1"/>
    </xf>
    <xf numFmtId="0" fontId="0" fillId="0" borderId="0" xfId="0" applyFill="1" applyAlignment="1">
      <alignment horizontal="center"/>
    </xf>
    <xf numFmtId="10" fontId="0" fillId="0" borderId="0" xfId="3" applyNumberFormat="1" applyFont="1" applyFill="1"/>
    <xf numFmtId="1" fontId="0" fillId="0" borderId="0" xfId="0" applyNumberFormat="1" applyFill="1"/>
    <xf numFmtId="43" fontId="0" fillId="0" borderId="0" xfId="1" applyFont="1" applyFill="1"/>
    <xf numFmtId="0" fontId="6" fillId="0" borderId="0" xfId="5" applyFont="1" applyBorder="1" applyAlignment="1">
      <alignment horizontal="right" vertical="center"/>
    </xf>
    <xf numFmtId="43" fontId="6" fillId="0" borderId="0" xfId="2" applyFont="1" applyBorder="1" applyAlignment="1">
      <alignment horizontal="right" vertical="center"/>
    </xf>
    <xf numFmtId="0" fontId="6" fillId="0" borderId="0" xfId="5" applyFont="1" applyBorder="1" applyAlignment="1">
      <alignment vertical="center"/>
    </xf>
    <xf numFmtId="0" fontId="9" fillId="0" borderId="0" xfId="5" applyFont="1" applyBorder="1" applyAlignment="1">
      <alignment horizontal="center" vertical="center" wrapText="1"/>
    </xf>
    <xf numFmtId="0" fontId="14" fillId="0" borderId="12" xfId="5" applyFont="1" applyBorder="1" applyAlignment="1">
      <alignment horizontal="center" vertical="center" wrapText="1"/>
    </xf>
    <xf numFmtId="0" fontId="6" fillId="0" borderId="4" xfId="5" applyFont="1" applyBorder="1" applyAlignment="1">
      <alignment vertical="center"/>
    </xf>
    <xf numFmtId="0" fontId="5" fillId="0" borderId="13" xfId="5" applyFill="1" applyBorder="1"/>
    <xf numFmtId="49" fontId="13" fillId="0" borderId="0" xfId="6" applyNumberFormat="1" applyFont="1" applyAlignment="1">
      <alignment horizontal="left" vertical="center"/>
    </xf>
    <xf numFmtId="0" fontId="5" fillId="0" borderId="0" xfId="5" applyAlignment="1">
      <alignment horizontal="left" vertical="center"/>
    </xf>
    <xf numFmtId="0" fontId="5" fillId="0" borderId="8" xfId="5" applyFill="1" applyBorder="1"/>
    <xf numFmtId="0" fontId="11" fillId="2" borderId="1" xfId="5" applyFont="1" applyFill="1" applyBorder="1" applyAlignment="1">
      <alignment horizontal="center" vertical="center"/>
    </xf>
    <xf numFmtId="3" fontId="6" fillId="0" borderId="4" xfId="6" applyNumberFormat="1" applyBorder="1" applyAlignment="1">
      <alignment horizontal="right" wrapText="1"/>
    </xf>
    <xf numFmtId="43" fontId="6" fillId="0" borderId="4" xfId="2" applyFont="1" applyBorder="1" applyAlignment="1">
      <alignment horizontal="right" wrapText="1"/>
    </xf>
    <xf numFmtId="0" fontId="10" fillId="0" borderId="0" xfId="5" applyFont="1" applyAlignment="1"/>
    <xf numFmtId="0" fontId="10" fillId="0" borderId="0" xfId="5" applyFont="1" applyAlignment="1">
      <alignment horizontal="left"/>
    </xf>
    <xf numFmtId="0" fontId="10" fillId="0" borderId="0" xfId="5" applyFont="1" applyAlignment="1">
      <alignment horizontal="center"/>
    </xf>
    <xf numFmtId="0" fontId="14" fillId="0" borderId="0" xfId="5" applyFont="1" applyAlignment="1">
      <alignment vertical="center" wrapText="1"/>
    </xf>
    <xf numFmtId="0" fontId="9" fillId="0" borderId="0" xfId="5" applyFont="1" applyAlignment="1">
      <alignment vertical="center" wrapText="1"/>
    </xf>
    <xf numFmtId="0" fontId="6" fillId="0" borderId="0" xfId="6" applyFont="1" applyFill="1" applyAlignment="1">
      <alignment horizontal="right" vertical="center"/>
    </xf>
    <xf numFmtId="43" fontId="6" fillId="0" borderId="0" xfId="2" applyFont="1" applyFill="1"/>
    <xf numFmtId="0" fontId="0" fillId="0" borderId="0" xfId="0" applyAlignment="1">
      <alignment horizontal="center" wrapText="1"/>
    </xf>
    <xf numFmtId="0" fontId="5" fillId="0" borderId="0" xfId="5" applyAlignment="1">
      <alignment wrapText="1"/>
    </xf>
    <xf numFmtId="0" fontId="4" fillId="2" borderId="1" xfId="5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0" xfId="6" applyFont="1" applyAlignment="1">
      <alignment horizontal="left" vertical="top" wrapText="1"/>
    </xf>
    <xf numFmtId="0" fontId="18" fillId="0" borderId="0" xfId="6" applyFont="1"/>
    <xf numFmtId="0" fontId="8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49" fontId="8" fillId="0" borderId="0" xfId="6" applyNumberFormat="1" applyFont="1" applyAlignment="1">
      <alignment horizontal="left" vertical="center"/>
    </xf>
    <xf numFmtId="0" fontId="21" fillId="0" borderId="0" xfId="6" applyFont="1" applyFill="1" applyBorder="1" applyAlignment="1">
      <alignment vertical="center"/>
    </xf>
    <xf numFmtId="0" fontId="11" fillId="0" borderId="0" xfId="6" applyFont="1" applyAlignment="1">
      <alignment vertical="center"/>
    </xf>
    <xf numFmtId="0" fontId="2" fillId="0" borderId="0" xfId="6" applyFont="1" applyAlignment="1">
      <alignment vertical="center"/>
    </xf>
    <xf numFmtId="0" fontId="13" fillId="0" borderId="0" xfId="6" applyFont="1" applyAlignment="1">
      <alignment horizontal="left" vertical="center"/>
    </xf>
    <xf numFmtId="0" fontId="13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10" fillId="0" borderId="0" xfId="6" applyFont="1" applyAlignment="1">
      <alignment horizontal="center" vertical="center"/>
    </xf>
    <xf numFmtId="0" fontId="14" fillId="0" borderId="11" xfId="6" applyFont="1" applyBorder="1" applyAlignment="1">
      <alignment vertical="center" wrapText="1"/>
    </xf>
    <xf numFmtId="0" fontId="14" fillId="0" borderId="0" xfId="6" applyFont="1" applyAlignment="1">
      <alignment horizontal="center" vertical="center"/>
    </xf>
    <xf numFmtId="0" fontId="9" fillId="0" borderId="11" xfId="6" applyFont="1" applyBorder="1" applyAlignment="1">
      <alignment vertical="center" wrapText="1"/>
    </xf>
    <xf numFmtId="0" fontId="6" fillId="0" borderId="4" xfId="6" applyFont="1" applyBorder="1" applyAlignment="1">
      <alignment horizontal="right" vertical="center"/>
    </xf>
    <xf numFmtId="0" fontId="6" fillId="0" borderId="0" xfId="6" applyFont="1" applyBorder="1" applyAlignment="1">
      <alignment vertical="center"/>
    </xf>
    <xf numFmtId="0" fontId="9" fillId="0" borderId="0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right" vertical="center"/>
    </xf>
    <xf numFmtId="0" fontId="6" fillId="0" borderId="13" xfId="6" applyFill="1" applyBorder="1"/>
    <xf numFmtId="0" fontId="6" fillId="0" borderId="3" xfId="6" applyFont="1" applyBorder="1" applyAlignment="1">
      <alignment vertical="center"/>
    </xf>
    <xf numFmtId="0" fontId="6" fillId="0" borderId="0" xfId="6" applyAlignment="1">
      <alignment horizontal="center"/>
    </xf>
    <xf numFmtId="0" fontId="6" fillId="0" borderId="0" xfId="6" applyAlignment="1">
      <alignment horizontal="center" wrapText="1"/>
    </xf>
    <xf numFmtId="10" fontId="0" fillId="0" borderId="0" xfId="4" applyNumberFormat="1" applyFont="1"/>
    <xf numFmtId="172" fontId="6" fillId="0" borderId="0" xfId="6" applyNumberFormat="1"/>
    <xf numFmtId="43" fontId="0" fillId="0" borderId="0" xfId="2" applyFont="1"/>
    <xf numFmtId="1" fontId="20" fillId="0" borderId="0" xfId="6" applyNumberFormat="1" applyFont="1" applyAlignment="1">
      <alignment horizontal="left" vertical="center"/>
    </xf>
    <xf numFmtId="0" fontId="6" fillId="0" borderId="0" xfId="6" applyAlignment="1">
      <alignment wrapText="1"/>
    </xf>
    <xf numFmtId="1" fontId="4" fillId="0" borderId="0" xfId="6" applyNumberFormat="1" applyFont="1" applyAlignment="1">
      <alignment horizontal="left" vertical="center"/>
    </xf>
    <xf numFmtId="0" fontId="6" fillId="4" borderId="1" xfId="6" applyFill="1" applyBorder="1" applyAlignment="1">
      <alignment horizontal="center" vertical="center"/>
    </xf>
    <xf numFmtId="0" fontId="6" fillId="4" borderId="1" xfId="6" applyFill="1" applyBorder="1" applyAlignment="1">
      <alignment vertical="center"/>
    </xf>
    <xf numFmtId="0" fontId="6" fillId="0" borderId="0" xfId="6" applyFill="1" applyBorder="1" applyAlignment="1">
      <alignment vertical="center"/>
    </xf>
    <xf numFmtId="1" fontId="6" fillId="0" borderId="0" xfId="6" applyNumberFormat="1" applyAlignment="1">
      <alignment horizontal="left"/>
    </xf>
    <xf numFmtId="0" fontId="6" fillId="0" borderId="0" xfId="6" applyAlignment="1">
      <alignment vertical="center" wrapText="1"/>
    </xf>
    <xf numFmtId="0" fontId="6" fillId="4" borderId="4" xfId="6" applyFill="1" applyBorder="1" applyAlignment="1">
      <alignment vertical="center" wrapText="1"/>
    </xf>
    <xf numFmtId="0" fontId="0" fillId="4" borderId="4" xfId="0" applyFont="1" applyFill="1" applyBorder="1" applyAlignment="1">
      <alignment horizontal="center" vertical="center"/>
    </xf>
    <xf numFmtId="172" fontId="6" fillId="4" borderId="4" xfId="6" applyNumberFormat="1" applyFont="1" applyFill="1" applyBorder="1" applyAlignment="1">
      <alignment horizontal="center" vertical="center" wrapText="1"/>
    </xf>
    <xf numFmtId="0" fontId="6" fillId="0" borderId="4" xfId="6" applyFill="1" applyBorder="1" applyAlignment="1">
      <alignment vertical="center" wrapText="1"/>
    </xf>
    <xf numFmtId="0" fontId="6" fillId="4" borderId="4" xfId="6" applyFill="1" applyBorder="1" applyAlignment="1">
      <alignment horizontal="center" vertical="center" wrapText="1"/>
    </xf>
    <xf numFmtId="172" fontId="0" fillId="0" borderId="0" xfId="0" applyNumberFormat="1" applyAlignment="1">
      <alignment horizontal="center" vertical="center"/>
    </xf>
    <xf numFmtId="172" fontId="5" fillId="0" borderId="0" xfId="5" applyNumberFormat="1" applyAlignment="1">
      <alignment horizontal="center" vertical="center"/>
    </xf>
    <xf numFmtId="172" fontId="0" fillId="0" borderId="0" xfId="0" applyNumberFormat="1" applyFill="1" applyAlignment="1">
      <alignment horizontal="center" vertical="center"/>
    </xf>
    <xf numFmtId="172" fontId="22" fillId="3" borderId="4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vertical="center" wrapText="1"/>
    </xf>
    <xf numFmtId="43" fontId="5" fillId="0" borderId="0" xfId="1" applyFont="1"/>
    <xf numFmtId="172" fontId="5" fillId="0" borderId="0" xfId="5" applyNumberFormat="1"/>
    <xf numFmtId="172" fontId="5" fillId="2" borderId="1" xfId="5" applyNumberFormat="1" applyFill="1" applyBorder="1" applyAlignment="1">
      <alignment vertical="center"/>
    </xf>
    <xf numFmtId="172" fontId="19" fillId="3" borderId="4" xfId="0" applyNumberFormat="1" applyFont="1" applyFill="1" applyBorder="1" applyAlignment="1">
      <alignment vertical="center" wrapText="1"/>
    </xf>
    <xf numFmtId="43" fontId="0" fillId="0" borderId="0" xfId="1" applyFont="1" applyAlignment="1">
      <alignment horizontal="center"/>
    </xf>
    <xf numFmtId="172" fontId="5" fillId="0" borderId="0" xfId="5" applyNumberFormat="1" applyAlignment="1">
      <alignment horizontal="center"/>
    </xf>
    <xf numFmtId="172" fontId="5" fillId="2" borderId="1" xfId="5" applyNumberFormat="1" applyFill="1" applyBorder="1" applyAlignment="1">
      <alignment horizontal="center" vertical="center"/>
    </xf>
    <xf numFmtId="172" fontId="19" fillId="3" borderId="4" xfId="0" applyNumberFormat="1" applyFont="1" applyFill="1" applyBorder="1" applyAlignment="1">
      <alignment horizontal="center" vertical="center" wrapText="1"/>
    </xf>
    <xf numFmtId="172" fontId="0" fillId="0" borderId="0" xfId="0" applyNumberFormat="1" applyFill="1"/>
    <xf numFmtId="172" fontId="0" fillId="0" borderId="0" xfId="0" applyNumberFormat="1" applyFill="1" applyAlignment="1">
      <alignment horizontal="center"/>
    </xf>
    <xf numFmtId="1" fontId="19" fillId="3" borderId="4" xfId="0" applyNumberFormat="1" applyFont="1" applyFill="1" applyBorder="1" applyAlignment="1">
      <alignment horizontal="center" vertical="center" wrapText="1"/>
    </xf>
    <xf numFmtId="171" fontId="6" fillId="0" borderId="0" xfId="1" applyNumberFormat="1" applyFont="1"/>
    <xf numFmtId="171" fontId="7" fillId="0" borderId="0" xfId="1" applyNumberFormat="1" applyFont="1"/>
    <xf numFmtId="171" fontId="5" fillId="0" borderId="0" xfId="1" applyNumberFormat="1" applyFont="1" applyAlignment="1">
      <alignment vertical="center"/>
    </xf>
    <xf numFmtId="171" fontId="10" fillId="0" borderId="0" xfId="1" applyNumberFormat="1" applyFont="1" applyAlignment="1">
      <alignment horizontal="center" vertical="center"/>
    </xf>
    <xf numFmtId="171" fontId="6" fillId="0" borderId="4" xfId="1" applyNumberFormat="1" applyFont="1" applyBorder="1" applyAlignment="1">
      <alignment horizontal="right" vertical="center"/>
    </xf>
    <xf numFmtId="171" fontId="6" fillId="0" borderId="0" xfId="1" applyNumberFormat="1" applyFont="1" applyBorder="1" applyAlignment="1">
      <alignment horizontal="right" vertical="center"/>
    </xf>
    <xf numFmtId="171" fontId="5" fillId="2" borderId="8" xfId="1" applyNumberFormat="1" applyFont="1" applyFill="1" applyBorder="1" applyAlignment="1">
      <alignment vertical="center"/>
    </xf>
    <xf numFmtId="171" fontId="6" fillId="0" borderId="3" xfId="1" applyNumberFormat="1" applyFont="1" applyBorder="1" applyAlignment="1">
      <alignment vertical="center"/>
    </xf>
    <xf numFmtId="43" fontId="5" fillId="2" borderId="1" xfId="1" applyFont="1" applyFill="1" applyBorder="1" applyAlignment="1">
      <alignment vertical="center"/>
    </xf>
    <xf numFmtId="172" fontId="4" fillId="2" borderId="1" xfId="5" applyNumberFormat="1" applyFont="1" applyFill="1" applyBorder="1" applyAlignment="1">
      <alignment vertical="center"/>
    </xf>
    <xf numFmtId="171" fontId="5" fillId="2" borderId="8" xfId="1" applyNumberFormat="1" applyFont="1" applyFill="1" applyBorder="1"/>
    <xf numFmtId="43" fontId="0" fillId="0" borderId="4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0" xfId="5" applyFont="1" applyFill="1" applyAlignment="1">
      <alignment vertical="center"/>
    </xf>
    <xf numFmtId="0" fontId="14" fillId="0" borderId="11" xfId="5" applyFont="1" applyFill="1" applyBorder="1" applyAlignment="1">
      <alignment vertical="center" wrapText="1"/>
    </xf>
    <xf numFmtId="0" fontId="6" fillId="0" borderId="6" xfId="5" applyFont="1" applyFill="1" applyBorder="1" applyAlignment="1">
      <alignment vertical="center"/>
    </xf>
    <xf numFmtId="0" fontId="14" fillId="0" borderId="0" xfId="5" applyFont="1" applyFill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14" fillId="3" borderId="14" xfId="5" applyFont="1" applyFill="1" applyBorder="1" applyAlignment="1">
      <alignment vertical="center"/>
    </xf>
    <xf numFmtId="0" fontId="14" fillId="3" borderId="12" xfId="5" applyFont="1" applyFill="1" applyBorder="1" applyAlignment="1">
      <alignment vertical="center"/>
    </xf>
    <xf numFmtId="0" fontId="14" fillId="3" borderId="15" xfId="5" applyFont="1" applyFill="1" applyBorder="1" applyAlignment="1">
      <alignment vertical="center"/>
    </xf>
    <xf numFmtId="171" fontId="5" fillId="0" borderId="8" xfId="1" applyNumberFormat="1" applyFont="1" applyFill="1" applyBorder="1"/>
    <xf numFmtId="43" fontId="6" fillId="0" borderId="0" xfId="2" applyFont="1" applyBorder="1" applyAlignment="1">
      <alignment vertical="center"/>
    </xf>
    <xf numFmtId="0" fontId="5" fillId="5" borderId="4" xfId="0" applyFont="1" applyFill="1" applyBorder="1" applyAlignment="1">
      <alignment vertical="center" wrapText="1"/>
    </xf>
    <xf numFmtId="0" fontId="24" fillId="0" borderId="0" xfId="6" applyFont="1" applyFill="1" applyBorder="1" applyAlignment="1">
      <alignment vertical="center"/>
    </xf>
    <xf numFmtId="0" fontId="11" fillId="6" borderId="1" xfId="6" applyFont="1" applyFill="1" applyBorder="1" applyAlignment="1">
      <alignment vertical="center"/>
    </xf>
    <xf numFmtId="0" fontId="21" fillId="6" borderId="1" xfId="6" applyFont="1" applyFill="1" applyBorder="1" applyAlignment="1">
      <alignment vertical="center"/>
    </xf>
    <xf numFmtId="0" fontId="6" fillId="6" borderId="8" xfId="6" applyFill="1" applyBorder="1"/>
    <xf numFmtId="0" fontId="6" fillId="0" borderId="8" xfId="6" applyFill="1" applyBorder="1"/>
    <xf numFmtId="0" fontId="6" fillId="0" borderId="0" xfId="6" applyFill="1" applyAlignment="1">
      <alignment vertical="center"/>
    </xf>
    <xf numFmtId="0" fontId="4" fillId="6" borderId="1" xfId="6" applyFont="1" applyFill="1" applyBorder="1" applyAlignment="1">
      <alignment vertical="center"/>
    </xf>
    <xf numFmtId="0" fontId="4" fillId="6" borderId="1" xfId="6" applyFont="1" applyFill="1" applyBorder="1" applyAlignment="1">
      <alignment vertical="center" wrapText="1"/>
    </xf>
    <xf numFmtId="0" fontId="6" fillId="6" borderId="1" xfId="6" applyFill="1" applyBorder="1" applyAlignment="1">
      <alignment horizontal="center" vertical="center"/>
    </xf>
    <xf numFmtId="0" fontId="6" fillId="6" borderId="1" xfId="6" applyFill="1" applyBorder="1" applyAlignment="1">
      <alignment vertical="center"/>
    </xf>
    <xf numFmtId="172" fontId="6" fillId="6" borderId="1" xfId="6" applyNumberFormat="1" applyFill="1" applyBorder="1" applyAlignment="1">
      <alignment vertical="center"/>
    </xf>
    <xf numFmtId="43" fontId="6" fillId="2" borderId="2" xfId="1" applyFont="1" applyFill="1" applyBorder="1"/>
    <xf numFmtId="3" fontId="6" fillId="0" borderId="2" xfId="6" applyNumberFormat="1" applyFill="1" applyBorder="1"/>
    <xf numFmtId="0" fontId="2" fillId="0" borderId="0" xfId="6" applyFont="1" applyAlignment="1">
      <alignment horizontal="left" vertical="top" wrapText="1"/>
    </xf>
    <xf numFmtId="3" fontId="10" fillId="0" borderId="4" xfId="6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/>
    </xf>
    <xf numFmtId="0" fontId="6" fillId="0" borderId="5" xfId="5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 wrapText="1"/>
    </xf>
    <xf numFmtId="0" fontId="5" fillId="0" borderId="0" xfId="5" applyAlignment="1">
      <alignment horizontal="right" vertical="center"/>
    </xf>
    <xf numFmtId="0" fontId="14" fillId="0" borderId="0" xfId="5" applyFont="1" applyAlignment="1">
      <alignment horizontal="center" vertical="center" wrapText="1"/>
    </xf>
    <xf numFmtId="0" fontId="9" fillId="0" borderId="0" xfId="5" applyFont="1" applyAlignment="1">
      <alignment horizontal="center" vertical="center" wrapText="1"/>
    </xf>
    <xf numFmtId="0" fontId="10" fillId="0" borderId="4" xfId="5" applyFont="1" applyBorder="1" applyAlignment="1">
      <alignment horizontal="center" vertical="center"/>
    </xf>
    <xf numFmtId="0" fontId="14" fillId="0" borderId="4" xfId="5" applyFont="1" applyBorder="1" applyAlignment="1">
      <alignment horizontal="center" vertical="center" wrapText="1"/>
    </xf>
    <xf numFmtId="0" fontId="2" fillId="0" borderId="0" xfId="5" applyFont="1" applyAlignment="1">
      <alignment horizontal="left" vertical="top" wrapText="1"/>
    </xf>
    <xf numFmtId="0" fontId="23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0" fontId="6" fillId="0" borderId="14" xfId="5" applyFont="1" applyBorder="1" applyAlignment="1">
      <alignment horizontal="center" vertical="center"/>
    </xf>
    <xf numFmtId="0" fontId="6" fillId="0" borderId="12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0" fontId="14" fillId="0" borderId="14" xfId="5" applyFont="1" applyFill="1" applyBorder="1" applyAlignment="1">
      <alignment horizontal="center" vertical="center"/>
    </xf>
    <xf numFmtId="0" fontId="14" fillId="0" borderId="12" xfId="5" applyFont="1" applyFill="1" applyBorder="1" applyAlignment="1">
      <alignment horizontal="center" vertical="center"/>
    </xf>
    <xf numFmtId="0" fontId="14" fillId="0" borderId="15" xfId="5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43" fontId="19" fillId="3" borderId="4" xfId="1" applyFont="1" applyFill="1" applyBorder="1" applyAlignment="1">
      <alignment horizontal="center" vertical="center" wrapText="1"/>
    </xf>
    <xf numFmtId="0" fontId="14" fillId="0" borderId="4" xfId="5" applyFont="1" applyBorder="1" applyAlignment="1">
      <alignment horizontal="center" vertical="center"/>
    </xf>
    <xf numFmtId="0" fontId="15" fillId="0" borderId="4" xfId="5" applyFont="1" applyBorder="1" applyAlignment="1">
      <alignment horizontal="center" vertical="center"/>
    </xf>
    <xf numFmtId="0" fontId="14" fillId="0" borderId="16" xfId="5" applyFont="1" applyBorder="1" applyAlignment="1">
      <alignment horizontal="center" vertical="center"/>
    </xf>
    <xf numFmtId="0" fontId="14" fillId="0" borderId="17" xfId="5" applyFont="1" applyBorder="1" applyAlignment="1">
      <alignment horizontal="center" vertical="center"/>
    </xf>
    <xf numFmtId="0" fontId="14" fillId="0" borderId="14" xfId="5" applyFont="1" applyBorder="1" applyAlignment="1">
      <alignment horizontal="center" vertical="center"/>
    </xf>
    <xf numFmtId="0" fontId="14" fillId="0" borderId="15" xfId="5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0" fillId="6" borderId="1" xfId="6" applyFont="1" applyFill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0" fontId="10" fillId="0" borderId="4" xfId="6" applyFont="1" applyBorder="1" applyAlignment="1">
      <alignment horizontal="center" vertical="center"/>
    </xf>
    <xf numFmtId="0" fontId="10" fillId="4" borderId="1" xfId="6" applyFont="1" applyFill="1" applyBorder="1" applyAlignment="1">
      <alignment horizontal="center" vertical="center"/>
    </xf>
    <xf numFmtId="0" fontId="14" fillId="0" borderId="0" xfId="6" applyFont="1" applyAlignment="1">
      <alignment horizontal="center" vertical="center" wrapText="1"/>
    </xf>
    <xf numFmtId="0" fontId="9" fillId="0" borderId="0" xfId="6" applyFont="1" applyAlignment="1">
      <alignment horizontal="center" vertical="center" wrapText="1"/>
    </xf>
    <xf numFmtId="0" fontId="14" fillId="0" borderId="5" xfId="5" applyFont="1" applyBorder="1" applyAlignment="1">
      <alignment horizontal="center" vertical="center" wrapText="1"/>
    </xf>
    <xf numFmtId="0" fontId="14" fillId="0" borderId="6" xfId="5" applyFont="1" applyBorder="1" applyAlignment="1">
      <alignment horizontal="center" vertical="center" wrapText="1"/>
    </xf>
    <xf numFmtId="0" fontId="14" fillId="0" borderId="7" xfId="5" applyFont="1" applyBorder="1" applyAlignment="1">
      <alignment horizontal="center" vertical="center" wrapText="1"/>
    </xf>
    <xf numFmtId="0" fontId="14" fillId="0" borderId="12" xfId="5" applyFont="1" applyBorder="1" applyAlignment="1">
      <alignment horizontal="center" vertical="center"/>
    </xf>
    <xf numFmtId="0" fontId="15" fillId="0" borderId="14" xfId="5" applyFont="1" applyBorder="1" applyAlignment="1">
      <alignment horizontal="center" vertical="center"/>
    </xf>
    <xf numFmtId="0" fontId="15" fillId="0" borderId="15" xfId="5" applyFont="1" applyBorder="1" applyAlignment="1">
      <alignment horizontal="center" vertical="center"/>
    </xf>
    <xf numFmtId="171" fontId="6" fillId="0" borderId="4" xfId="5" applyNumberFormat="1" applyFont="1" applyBorder="1" applyAlignment="1">
      <alignment vertical="center"/>
    </xf>
    <xf numFmtId="171" fontId="6" fillId="0" borderId="3" xfId="5" applyNumberFormat="1" applyFont="1" applyBorder="1" applyAlignment="1">
      <alignment vertical="center"/>
    </xf>
  </cellXfs>
  <cellStyles count="7">
    <cellStyle name="Komma" xfId="1" builtinId="3"/>
    <cellStyle name="Komma 2" xfId="2" xr:uid="{58035691-3B3C-4EB4-81A2-9F50038AF318}"/>
    <cellStyle name="Prozent" xfId="3" builtinId="5"/>
    <cellStyle name="Prozent 2" xfId="4" xr:uid="{A957A7D4-F9DF-481C-B31A-81815740C20C}"/>
    <cellStyle name="Standard" xfId="0" builtinId="0"/>
    <cellStyle name="Standard 2" xfId="5" xr:uid="{71F8DD0D-2BA4-43FF-9B1D-CCA600BD8284}"/>
    <cellStyle name="Standard 2 2" xfId="6" xr:uid="{9799EB00-9590-4226-AE96-EB6D5E2EBDF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12700</xdr:colOff>
      <xdr:row>2</xdr:row>
      <xdr:rowOff>165100</xdr:rowOff>
    </xdr:to>
    <xdr:pic>
      <xdr:nvPicPr>
        <xdr:cNvPr id="2138" name="Picture 1" descr="P:\temp\Logo_cmyk_pos.tif">
          <a:extLst>
            <a:ext uri="{FF2B5EF4-FFF2-40B4-BE49-F238E27FC236}">
              <a16:creationId xmlns:a16="http://schemas.microsoft.com/office/drawing/2014/main" id="{446A2071-8EE7-9EF1-CAEC-71EB16C73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647700</xdr:colOff>
      <xdr:row>2</xdr:row>
      <xdr:rowOff>241300</xdr:rowOff>
    </xdr:to>
    <xdr:pic>
      <xdr:nvPicPr>
        <xdr:cNvPr id="12336" name="Picture 1" descr="P:\temp\Logo_cmyk_pos.tif">
          <a:extLst>
            <a:ext uri="{FF2B5EF4-FFF2-40B4-BE49-F238E27FC236}">
              <a16:creationId xmlns:a16="http://schemas.microsoft.com/office/drawing/2014/main" id="{99FEBBD5-7FDF-C9D8-6DC6-954E1F8BF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114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368300</xdr:colOff>
      <xdr:row>2</xdr:row>
      <xdr:rowOff>241300</xdr:rowOff>
    </xdr:to>
    <xdr:pic>
      <xdr:nvPicPr>
        <xdr:cNvPr id="13359" name="Picture 1" descr="P:\temp\Logo_cmyk_pos.tif">
          <a:extLst>
            <a:ext uri="{FF2B5EF4-FFF2-40B4-BE49-F238E27FC236}">
              <a16:creationId xmlns:a16="http://schemas.microsoft.com/office/drawing/2014/main" id="{318FDEE5-1A63-F753-C66E-6C9BA0AB7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400050</xdr:colOff>
      <xdr:row>2</xdr:row>
      <xdr:rowOff>177800</xdr:rowOff>
    </xdr:to>
    <xdr:pic>
      <xdr:nvPicPr>
        <xdr:cNvPr id="10325" name="Picture 1" descr="P:\temp\Logo_cmyk_pos.tif">
          <a:extLst>
            <a:ext uri="{FF2B5EF4-FFF2-40B4-BE49-F238E27FC236}">
              <a16:creationId xmlns:a16="http://schemas.microsoft.com/office/drawing/2014/main" id="{D2A458BA-32A9-3038-922D-750E9C784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330200</xdr:colOff>
      <xdr:row>2</xdr:row>
      <xdr:rowOff>171450</xdr:rowOff>
    </xdr:to>
    <xdr:pic>
      <xdr:nvPicPr>
        <xdr:cNvPr id="3163" name="Picture 1" descr="P:\temp\Logo_cmyk_pos.tif">
          <a:extLst>
            <a:ext uri="{FF2B5EF4-FFF2-40B4-BE49-F238E27FC236}">
              <a16:creationId xmlns:a16="http://schemas.microsoft.com/office/drawing/2014/main" id="{6806E8EC-F849-85B9-BBED-E275CB365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31750</xdr:colOff>
      <xdr:row>2</xdr:row>
      <xdr:rowOff>177800</xdr:rowOff>
    </xdr:to>
    <xdr:pic>
      <xdr:nvPicPr>
        <xdr:cNvPr id="11348" name="Picture 1" descr="P:\temp\Logo_cmyk_pos.tif">
          <a:extLst>
            <a:ext uri="{FF2B5EF4-FFF2-40B4-BE49-F238E27FC236}">
              <a16:creationId xmlns:a16="http://schemas.microsoft.com/office/drawing/2014/main" id="{E887DEAF-E769-6096-602D-53B017DC2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57150</xdr:colOff>
      <xdr:row>2</xdr:row>
      <xdr:rowOff>171450</xdr:rowOff>
    </xdr:to>
    <xdr:pic>
      <xdr:nvPicPr>
        <xdr:cNvPr id="4186" name="Picture 1" descr="P:\temp\Logo_cmyk_pos.tif">
          <a:extLst>
            <a:ext uri="{FF2B5EF4-FFF2-40B4-BE49-F238E27FC236}">
              <a16:creationId xmlns:a16="http://schemas.microsoft.com/office/drawing/2014/main" id="{A1143348-9F46-A0D4-0277-3017968A0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47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400050</xdr:colOff>
      <xdr:row>2</xdr:row>
      <xdr:rowOff>177800</xdr:rowOff>
    </xdr:to>
    <xdr:pic>
      <xdr:nvPicPr>
        <xdr:cNvPr id="5210" name="Picture 1" descr="P:\temp\Logo_cmyk_pos.tif">
          <a:extLst>
            <a:ext uri="{FF2B5EF4-FFF2-40B4-BE49-F238E27FC236}">
              <a16:creationId xmlns:a16="http://schemas.microsoft.com/office/drawing/2014/main" id="{45E18C24-9803-06BE-34FD-79C4FBDAD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438150</xdr:colOff>
      <xdr:row>2</xdr:row>
      <xdr:rowOff>171450</xdr:rowOff>
    </xdr:to>
    <xdr:pic>
      <xdr:nvPicPr>
        <xdr:cNvPr id="6233" name="Picture 1" descr="P:\temp\Logo_cmyk_pos.tif">
          <a:extLst>
            <a:ext uri="{FF2B5EF4-FFF2-40B4-BE49-F238E27FC236}">
              <a16:creationId xmlns:a16="http://schemas.microsoft.com/office/drawing/2014/main" id="{AB59447B-3026-2773-121E-2028D84F1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10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647700</xdr:colOff>
      <xdr:row>2</xdr:row>
      <xdr:rowOff>177800</xdr:rowOff>
    </xdr:to>
    <xdr:pic>
      <xdr:nvPicPr>
        <xdr:cNvPr id="8279" name="Picture 1" descr="P:\temp\Logo_cmyk_pos.tif">
          <a:extLst>
            <a:ext uri="{FF2B5EF4-FFF2-40B4-BE49-F238E27FC236}">
              <a16:creationId xmlns:a16="http://schemas.microsoft.com/office/drawing/2014/main" id="{7F13D7FB-8568-9812-4D0C-6ED92C982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101600</xdr:colOff>
      <xdr:row>2</xdr:row>
      <xdr:rowOff>171450</xdr:rowOff>
    </xdr:to>
    <xdr:pic>
      <xdr:nvPicPr>
        <xdr:cNvPr id="7256" name="Picture 1" descr="P:\temp\Logo_cmyk_pos.tif">
          <a:extLst>
            <a:ext uri="{FF2B5EF4-FFF2-40B4-BE49-F238E27FC236}">
              <a16:creationId xmlns:a16="http://schemas.microsoft.com/office/drawing/2014/main" id="{DF2DAD85-D6EB-58C8-B2F9-67A40FB6C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C958-D4C5-479B-B1E8-D39C05A9B9A7}">
  <sheetPr>
    <tabColor rgb="FF92D050"/>
    <pageSetUpPr fitToPage="1"/>
  </sheetPr>
  <dimension ref="A1:IT43"/>
  <sheetViews>
    <sheetView topLeftCell="A22" zoomScale="55" zoomScaleNormal="55" workbookViewId="0">
      <selection activeCell="O13" sqref="O13:P39"/>
    </sheetView>
  </sheetViews>
  <sheetFormatPr baseColWidth="10" defaultColWidth="11.36328125" defaultRowHeight="12.5" x14ac:dyDescent="0.25"/>
  <cols>
    <col min="1" max="1" width="2.1796875" style="32" customWidth="1"/>
    <col min="2" max="2" width="10.26953125" style="1" customWidth="1"/>
    <col min="3" max="3" width="9.36328125" style="1" customWidth="1"/>
    <col min="4" max="4" width="7.7265625" style="1" bestFit="1" customWidth="1"/>
    <col min="5" max="5" width="13" style="1" customWidth="1"/>
    <col min="6" max="6" width="7.54296875" style="1" customWidth="1"/>
    <col min="7" max="7" width="7.7265625" style="1" bestFit="1" customWidth="1"/>
    <col min="8" max="8" width="13" style="1" customWidth="1"/>
    <col min="9" max="9" width="7.54296875" style="1" customWidth="1"/>
    <col min="10" max="10" width="13" style="1" customWidth="1"/>
    <col min="11" max="11" width="3" style="1" customWidth="1"/>
    <col min="12" max="12" width="9.36328125" style="1" customWidth="1"/>
    <col min="13" max="13" width="10" style="1" customWidth="1"/>
    <col min="14" max="14" width="3" style="1" customWidth="1"/>
    <col min="15" max="15" width="9.36328125" style="1" customWidth="1"/>
    <col min="16" max="16" width="10" style="1" customWidth="1"/>
    <col min="17" max="17" width="3" style="1" customWidth="1"/>
    <col min="18" max="18" width="9.36328125" style="1" customWidth="1"/>
    <col min="19" max="19" width="9" style="1" bestFit="1" customWidth="1"/>
    <col min="20" max="20" width="3" style="1" customWidth="1"/>
    <col min="21" max="21" width="9.36328125" style="1" customWidth="1"/>
    <col min="22" max="22" width="9" style="1" bestFit="1" customWidth="1"/>
    <col min="23" max="23" width="3" style="1" customWidth="1"/>
    <col min="24" max="24" width="14.36328125" style="1" customWidth="1"/>
    <col min="25" max="25" width="7.7265625" style="1" customWidth="1"/>
    <col min="26" max="16384" width="11.36328125" style="1"/>
  </cols>
  <sheetData>
    <row r="1" spans="1:254" ht="12.75" customHeight="1" x14ac:dyDescent="0.25">
      <c r="V1" s="228" t="s">
        <v>111</v>
      </c>
      <c r="W1" s="228"/>
      <c r="X1" s="228"/>
      <c r="Y1" s="228"/>
      <c r="Z1" s="31"/>
    </row>
    <row r="2" spans="1:254" x14ac:dyDescent="0.25">
      <c r="V2" s="228"/>
      <c r="W2" s="228"/>
      <c r="X2" s="228"/>
      <c r="Y2" s="228"/>
      <c r="Z2" s="31"/>
    </row>
    <row r="3" spans="1:254" ht="33.75" customHeight="1" x14ac:dyDescent="0.25">
      <c r="V3" s="228"/>
      <c r="W3" s="228"/>
      <c r="X3" s="228"/>
      <c r="Y3" s="228"/>
      <c r="Z3" s="31"/>
    </row>
    <row r="4" spans="1:254" x14ac:dyDescent="0.25">
      <c r="M4" s="2"/>
      <c r="P4" s="2"/>
      <c r="R4" s="2"/>
      <c r="S4" s="2"/>
      <c r="U4" s="2"/>
      <c r="V4" s="2"/>
    </row>
    <row r="5" spans="1:254" ht="25" x14ac:dyDescent="0.5">
      <c r="B5" s="3" t="s">
        <v>135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</row>
    <row r="7" spans="1:254" ht="20" x14ac:dyDescent="0.25">
      <c r="B7" s="4" t="s">
        <v>0</v>
      </c>
      <c r="C7" s="5"/>
      <c r="D7" s="6"/>
      <c r="E7" s="6"/>
      <c r="F7" s="5"/>
      <c r="G7" s="6"/>
      <c r="H7" s="6"/>
      <c r="I7" s="5"/>
      <c r="J7" s="6"/>
      <c r="K7" s="6"/>
      <c r="L7" s="6"/>
      <c r="M7" s="7"/>
      <c r="N7" s="6"/>
      <c r="O7" s="6"/>
      <c r="P7" s="7"/>
      <c r="Q7" s="6"/>
      <c r="R7" s="7"/>
    </row>
    <row r="8" spans="1:254" x14ac:dyDescent="0.25">
      <c r="B8" s="8"/>
    </row>
    <row r="9" spans="1:254" ht="13" x14ac:dyDescent="0.25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T9" s="10"/>
      <c r="U9" s="10"/>
      <c r="W9" s="10"/>
    </row>
    <row r="10" spans="1:254" ht="30.75" customHeight="1" x14ac:dyDescent="0.35">
      <c r="A10" s="33"/>
      <c r="B10" s="11"/>
      <c r="C10" s="229" t="s">
        <v>1</v>
      </c>
      <c r="D10" s="229"/>
      <c r="E10" s="229"/>
      <c r="F10" s="229"/>
      <c r="G10" s="229"/>
      <c r="H10" s="229"/>
      <c r="I10" s="229"/>
      <c r="J10" s="229"/>
      <c r="K10" s="13"/>
      <c r="L10" s="229" t="s">
        <v>132</v>
      </c>
      <c r="M10" s="229"/>
      <c r="N10" s="12"/>
      <c r="O10" s="229" t="s">
        <v>131</v>
      </c>
      <c r="P10" s="229"/>
      <c r="Q10" s="13"/>
      <c r="R10" s="229" t="s">
        <v>133</v>
      </c>
      <c r="S10" s="229"/>
      <c r="T10" s="13"/>
      <c r="U10" s="229" t="s">
        <v>134</v>
      </c>
      <c r="V10" s="229"/>
      <c r="W10" s="12"/>
      <c r="X10" s="14" t="s">
        <v>2</v>
      </c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spans="1:254" ht="26.15" customHeight="1" x14ac:dyDescent="0.25">
      <c r="B11" s="16"/>
      <c r="C11" s="123" t="s">
        <v>3</v>
      </c>
      <c r="D11" s="124" t="s">
        <v>109</v>
      </c>
      <c r="E11" s="124" t="s">
        <v>5</v>
      </c>
      <c r="F11" s="123" t="s">
        <v>3</v>
      </c>
      <c r="G11" s="124" t="s">
        <v>110</v>
      </c>
      <c r="H11" s="124" t="s">
        <v>5</v>
      </c>
      <c r="I11" s="123" t="s">
        <v>3</v>
      </c>
      <c r="J11" s="124" t="s">
        <v>5</v>
      </c>
      <c r="K11" s="17"/>
      <c r="L11" s="123" t="s">
        <v>6</v>
      </c>
      <c r="M11" s="124" t="s">
        <v>5</v>
      </c>
      <c r="N11" s="17"/>
      <c r="O11" s="123" t="s">
        <v>6</v>
      </c>
      <c r="P11" s="124" t="s">
        <v>5</v>
      </c>
      <c r="Q11" s="17"/>
      <c r="R11" s="123" t="s">
        <v>3</v>
      </c>
      <c r="S11" s="124" t="s">
        <v>5</v>
      </c>
      <c r="T11" s="17"/>
      <c r="U11" s="123" t="s">
        <v>3</v>
      </c>
      <c r="V11" s="124" t="s">
        <v>5</v>
      </c>
      <c r="W11" s="17"/>
      <c r="X11" s="17"/>
    </row>
    <row r="12" spans="1:254" ht="21.75" customHeight="1" x14ac:dyDescent="0.25">
      <c r="B12" s="16"/>
      <c r="C12" s="18"/>
      <c r="D12" s="130"/>
      <c r="E12" s="18"/>
      <c r="F12" s="18"/>
      <c r="G12" s="130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  <c r="T12" s="18"/>
      <c r="U12" s="19"/>
      <c r="W12" s="18"/>
    </row>
    <row r="13" spans="1:254" ht="21.75" customHeight="1" x14ac:dyDescent="0.25">
      <c r="B13" s="10" t="s">
        <v>7</v>
      </c>
      <c r="C13" s="20"/>
      <c r="D13" s="131">
        <v>12</v>
      </c>
      <c r="E13" s="21">
        <f>SUM(C13*D13)</f>
        <v>0</v>
      </c>
      <c r="F13" s="20"/>
      <c r="G13" s="131">
        <v>6</v>
      </c>
      <c r="H13" s="21">
        <f>SUM(F13*G13)</f>
        <v>0</v>
      </c>
      <c r="I13" s="227">
        <f>SUM(C13+F13)</f>
        <v>0</v>
      </c>
      <c r="J13" s="21">
        <f>SUM(E13+H13)</f>
        <v>0</v>
      </c>
      <c r="K13" s="21"/>
      <c r="L13" s="20"/>
      <c r="M13" s="226"/>
      <c r="N13" s="21"/>
      <c r="O13" s="20">
        <f>SUM('MLP nach Rasse'!AM17)</f>
        <v>0</v>
      </c>
      <c r="P13" s="226">
        <f>SUM('MLP nach Rasse'!AN17)</f>
        <v>0</v>
      </c>
      <c r="Q13" s="21"/>
      <c r="R13" s="20"/>
      <c r="S13" s="226"/>
      <c r="T13" s="21"/>
      <c r="U13" s="20"/>
      <c r="V13" s="226"/>
      <c r="W13" s="21"/>
      <c r="X13" s="21">
        <f>SUM(J13+M13+P13+V13+S13)</f>
        <v>0</v>
      </c>
      <c r="Y13" s="10" t="s">
        <v>7</v>
      </c>
    </row>
    <row r="14" spans="1:254" ht="21.75" customHeight="1" x14ac:dyDescent="0.25">
      <c r="B14" s="10" t="s">
        <v>8</v>
      </c>
      <c r="C14" s="20"/>
      <c r="D14" s="131">
        <v>12</v>
      </c>
      <c r="E14" s="21">
        <f t="shared" ref="E14:E39" si="0">SUM(C14*D14)</f>
        <v>0</v>
      </c>
      <c r="F14" s="20"/>
      <c r="G14" s="131">
        <v>6</v>
      </c>
      <c r="H14" s="21">
        <f t="shared" ref="H14:H39" si="1">SUM(F14*G14)</f>
        <v>0</v>
      </c>
      <c r="I14" s="227">
        <f t="shared" ref="I14:I39" si="2">SUM(C14+F14)</f>
        <v>0</v>
      </c>
      <c r="J14" s="21">
        <f t="shared" ref="J14:J39" si="3">SUM(E14+H14)</f>
        <v>0</v>
      </c>
      <c r="K14" s="21"/>
      <c r="L14" s="20"/>
      <c r="M14" s="226"/>
      <c r="N14" s="21"/>
      <c r="O14" s="20">
        <f>SUM('MLP nach Rasse'!AM18)</f>
        <v>0</v>
      </c>
      <c r="P14" s="226">
        <f>SUM('MLP nach Rasse'!AN18)</f>
        <v>0</v>
      </c>
      <c r="Q14" s="21"/>
      <c r="R14" s="20"/>
      <c r="S14" s="226"/>
      <c r="T14" s="21"/>
      <c r="U14" s="20"/>
      <c r="V14" s="226"/>
      <c r="W14" s="21"/>
      <c r="X14" s="21">
        <f t="shared" ref="X14:X39" si="4">SUM(J14+M14+P14+V14+S14)</f>
        <v>0</v>
      </c>
      <c r="Y14" s="10" t="s">
        <v>8</v>
      </c>
    </row>
    <row r="15" spans="1:254" ht="21.75" customHeight="1" x14ac:dyDescent="0.25">
      <c r="B15" s="10" t="s">
        <v>9</v>
      </c>
      <c r="C15" s="20"/>
      <c r="D15" s="131">
        <v>12</v>
      </c>
      <c r="E15" s="21">
        <f t="shared" si="0"/>
        <v>0</v>
      </c>
      <c r="F15" s="20"/>
      <c r="G15" s="131">
        <v>6</v>
      </c>
      <c r="H15" s="21">
        <f t="shared" si="1"/>
        <v>0</v>
      </c>
      <c r="I15" s="227">
        <f t="shared" si="2"/>
        <v>0</v>
      </c>
      <c r="J15" s="21">
        <f t="shared" si="3"/>
        <v>0</v>
      </c>
      <c r="K15" s="21"/>
      <c r="L15" s="20"/>
      <c r="M15" s="226"/>
      <c r="N15" s="21"/>
      <c r="O15" s="20">
        <f>SUM('MLP nach Rasse'!AM19)</f>
        <v>0</v>
      </c>
      <c r="P15" s="226">
        <f>SUM('MLP nach Rasse'!AN19)</f>
        <v>0</v>
      </c>
      <c r="Q15" s="21"/>
      <c r="R15" s="20"/>
      <c r="S15" s="226"/>
      <c r="T15" s="21"/>
      <c r="U15" s="20"/>
      <c r="V15" s="226"/>
      <c r="W15" s="21"/>
      <c r="X15" s="21">
        <f t="shared" si="4"/>
        <v>0</v>
      </c>
      <c r="Y15" s="10" t="s">
        <v>9</v>
      </c>
    </row>
    <row r="16" spans="1:254" ht="21.75" customHeight="1" x14ac:dyDescent="0.25">
      <c r="B16" s="10" t="s">
        <v>10</v>
      </c>
      <c r="C16" s="20"/>
      <c r="D16" s="131">
        <v>12</v>
      </c>
      <c r="E16" s="21">
        <f t="shared" si="0"/>
        <v>0</v>
      </c>
      <c r="F16" s="20"/>
      <c r="G16" s="131">
        <v>6</v>
      </c>
      <c r="H16" s="21">
        <f t="shared" si="1"/>
        <v>0</v>
      </c>
      <c r="I16" s="227">
        <f t="shared" si="2"/>
        <v>0</v>
      </c>
      <c r="J16" s="21">
        <f t="shared" si="3"/>
        <v>0</v>
      </c>
      <c r="K16" s="21"/>
      <c r="L16" s="20"/>
      <c r="M16" s="226"/>
      <c r="N16" s="21"/>
      <c r="O16" s="20">
        <f>SUM('MLP nach Rasse'!AM20)</f>
        <v>0</v>
      </c>
      <c r="P16" s="226">
        <f>SUM('MLP nach Rasse'!AN20)</f>
        <v>0</v>
      </c>
      <c r="Q16" s="21"/>
      <c r="R16" s="20"/>
      <c r="S16" s="226"/>
      <c r="T16" s="21"/>
      <c r="U16" s="20"/>
      <c r="V16" s="226"/>
      <c r="W16" s="21"/>
      <c r="X16" s="21">
        <f t="shared" si="4"/>
        <v>0</v>
      </c>
      <c r="Y16" s="10" t="s">
        <v>10</v>
      </c>
    </row>
    <row r="17" spans="2:25" ht="21.75" customHeight="1" x14ac:dyDescent="0.25">
      <c r="B17" s="10" t="s">
        <v>11</v>
      </c>
      <c r="C17" s="20"/>
      <c r="D17" s="131">
        <v>12</v>
      </c>
      <c r="E17" s="21">
        <f t="shared" si="0"/>
        <v>0</v>
      </c>
      <c r="F17" s="20"/>
      <c r="G17" s="131">
        <v>6</v>
      </c>
      <c r="H17" s="21">
        <f t="shared" si="1"/>
        <v>0</v>
      </c>
      <c r="I17" s="227">
        <f t="shared" si="2"/>
        <v>0</v>
      </c>
      <c r="J17" s="21">
        <f t="shared" si="3"/>
        <v>0</v>
      </c>
      <c r="K17" s="21"/>
      <c r="L17" s="20"/>
      <c r="M17" s="226"/>
      <c r="N17" s="21"/>
      <c r="O17" s="20">
        <f>SUM('MLP nach Rasse'!AM21)</f>
        <v>0</v>
      </c>
      <c r="P17" s="226">
        <f>SUM('MLP nach Rasse'!AN21)</f>
        <v>0</v>
      </c>
      <c r="Q17" s="21"/>
      <c r="R17" s="20"/>
      <c r="S17" s="226"/>
      <c r="T17" s="21"/>
      <c r="U17" s="20"/>
      <c r="V17" s="226"/>
      <c r="W17" s="21"/>
      <c r="X17" s="21">
        <f t="shared" si="4"/>
        <v>0</v>
      </c>
      <c r="Y17" s="10" t="s">
        <v>11</v>
      </c>
    </row>
    <row r="18" spans="2:25" ht="21.75" customHeight="1" x14ac:dyDescent="0.25">
      <c r="B18" s="10" t="s">
        <v>12</v>
      </c>
      <c r="C18" s="20"/>
      <c r="D18" s="131">
        <v>12</v>
      </c>
      <c r="E18" s="21">
        <f t="shared" si="0"/>
        <v>0</v>
      </c>
      <c r="F18" s="20"/>
      <c r="G18" s="131">
        <v>6</v>
      </c>
      <c r="H18" s="21">
        <f t="shared" si="1"/>
        <v>0</v>
      </c>
      <c r="I18" s="227">
        <f t="shared" si="2"/>
        <v>0</v>
      </c>
      <c r="J18" s="21">
        <f t="shared" si="3"/>
        <v>0</v>
      </c>
      <c r="K18" s="21"/>
      <c r="L18" s="20"/>
      <c r="M18" s="226"/>
      <c r="N18" s="21"/>
      <c r="O18" s="20">
        <f>SUM('MLP nach Rasse'!AM22)</f>
        <v>0</v>
      </c>
      <c r="P18" s="226">
        <f>SUM('MLP nach Rasse'!AN22)</f>
        <v>0</v>
      </c>
      <c r="Q18" s="21"/>
      <c r="R18" s="20"/>
      <c r="S18" s="226"/>
      <c r="T18" s="21"/>
      <c r="U18" s="20"/>
      <c r="V18" s="226"/>
      <c r="W18" s="21"/>
      <c r="X18" s="21">
        <f t="shared" si="4"/>
        <v>0</v>
      </c>
      <c r="Y18" s="10" t="s">
        <v>12</v>
      </c>
    </row>
    <row r="19" spans="2:25" ht="21.75" customHeight="1" x14ac:dyDescent="0.25">
      <c r="B19" s="10" t="s">
        <v>13</v>
      </c>
      <c r="C19" s="20"/>
      <c r="D19" s="131">
        <v>12</v>
      </c>
      <c r="E19" s="21">
        <f t="shared" si="0"/>
        <v>0</v>
      </c>
      <c r="F19" s="20"/>
      <c r="G19" s="131">
        <v>6</v>
      </c>
      <c r="H19" s="21">
        <f t="shared" si="1"/>
        <v>0</v>
      </c>
      <c r="I19" s="227">
        <f t="shared" si="2"/>
        <v>0</v>
      </c>
      <c r="J19" s="21">
        <f t="shared" si="3"/>
        <v>0</v>
      </c>
      <c r="K19" s="21"/>
      <c r="L19" s="20"/>
      <c r="M19" s="226"/>
      <c r="N19" s="21"/>
      <c r="O19" s="20">
        <f>SUM('MLP nach Rasse'!AM23)</f>
        <v>0</v>
      </c>
      <c r="P19" s="226">
        <f>SUM('MLP nach Rasse'!AN23)</f>
        <v>0</v>
      </c>
      <c r="Q19" s="21"/>
      <c r="R19" s="20"/>
      <c r="S19" s="226"/>
      <c r="T19" s="21"/>
      <c r="U19" s="20"/>
      <c r="V19" s="226"/>
      <c r="W19" s="21"/>
      <c r="X19" s="21">
        <f t="shared" si="4"/>
        <v>0</v>
      </c>
      <c r="Y19" s="10" t="s">
        <v>13</v>
      </c>
    </row>
    <row r="20" spans="2:25" ht="21.75" customHeight="1" x14ac:dyDescent="0.25">
      <c r="B20" s="10" t="s">
        <v>14</v>
      </c>
      <c r="C20" s="20"/>
      <c r="D20" s="131">
        <v>12</v>
      </c>
      <c r="E20" s="21">
        <f t="shared" si="0"/>
        <v>0</v>
      </c>
      <c r="F20" s="20"/>
      <c r="G20" s="131">
        <v>6</v>
      </c>
      <c r="H20" s="21">
        <f t="shared" si="1"/>
        <v>0</v>
      </c>
      <c r="I20" s="227">
        <f t="shared" si="2"/>
        <v>0</v>
      </c>
      <c r="J20" s="21">
        <f t="shared" si="3"/>
        <v>0</v>
      </c>
      <c r="K20" s="21"/>
      <c r="L20" s="20"/>
      <c r="M20" s="226"/>
      <c r="N20" s="21"/>
      <c r="O20" s="20">
        <f>SUM('MLP nach Rasse'!AM24)</f>
        <v>0</v>
      </c>
      <c r="P20" s="226">
        <f>SUM('MLP nach Rasse'!AN24)</f>
        <v>0</v>
      </c>
      <c r="Q20" s="21"/>
      <c r="R20" s="20"/>
      <c r="S20" s="226"/>
      <c r="T20" s="21"/>
      <c r="U20" s="20"/>
      <c r="V20" s="226"/>
      <c r="W20" s="21"/>
      <c r="X20" s="21">
        <f t="shared" si="4"/>
        <v>0</v>
      </c>
      <c r="Y20" s="10" t="s">
        <v>14</v>
      </c>
    </row>
    <row r="21" spans="2:25" ht="21.75" customHeight="1" x14ac:dyDescent="0.25">
      <c r="B21" s="10" t="s">
        <v>15</v>
      </c>
      <c r="C21" s="20"/>
      <c r="D21" s="131">
        <v>12</v>
      </c>
      <c r="E21" s="21">
        <f t="shared" si="0"/>
        <v>0</v>
      </c>
      <c r="F21" s="20"/>
      <c r="G21" s="131">
        <v>6</v>
      </c>
      <c r="H21" s="21">
        <f t="shared" si="1"/>
        <v>0</v>
      </c>
      <c r="I21" s="227">
        <f t="shared" si="2"/>
        <v>0</v>
      </c>
      <c r="J21" s="21">
        <f t="shared" si="3"/>
        <v>0</v>
      </c>
      <c r="K21" s="21"/>
      <c r="L21" s="20"/>
      <c r="M21" s="226"/>
      <c r="N21" s="21"/>
      <c r="O21" s="20">
        <f>SUM('MLP nach Rasse'!AM25)</f>
        <v>0</v>
      </c>
      <c r="P21" s="226">
        <f>SUM('MLP nach Rasse'!AN25)</f>
        <v>0</v>
      </c>
      <c r="Q21" s="21"/>
      <c r="R21" s="20"/>
      <c r="S21" s="226"/>
      <c r="T21" s="21"/>
      <c r="U21" s="20"/>
      <c r="V21" s="226"/>
      <c r="W21" s="21"/>
      <c r="X21" s="21">
        <f t="shared" si="4"/>
        <v>0</v>
      </c>
      <c r="Y21" s="10" t="s">
        <v>15</v>
      </c>
    </row>
    <row r="22" spans="2:25" ht="21.75" customHeight="1" x14ac:dyDescent="0.25">
      <c r="B22" s="10" t="s">
        <v>16</v>
      </c>
      <c r="C22" s="20"/>
      <c r="D22" s="131">
        <v>12</v>
      </c>
      <c r="E22" s="21">
        <f t="shared" si="0"/>
        <v>0</v>
      </c>
      <c r="F22" s="20"/>
      <c r="G22" s="131">
        <v>6</v>
      </c>
      <c r="H22" s="21">
        <f t="shared" si="1"/>
        <v>0</v>
      </c>
      <c r="I22" s="227">
        <f t="shared" si="2"/>
        <v>0</v>
      </c>
      <c r="J22" s="21">
        <f t="shared" si="3"/>
        <v>0</v>
      </c>
      <c r="K22" s="21"/>
      <c r="L22" s="20"/>
      <c r="M22" s="226"/>
      <c r="N22" s="21"/>
      <c r="O22" s="20">
        <f>SUM('MLP nach Rasse'!AM26)</f>
        <v>0</v>
      </c>
      <c r="P22" s="226">
        <f>SUM('MLP nach Rasse'!AN26)</f>
        <v>0</v>
      </c>
      <c r="Q22" s="21"/>
      <c r="R22" s="20"/>
      <c r="S22" s="226"/>
      <c r="T22" s="21"/>
      <c r="U22" s="20"/>
      <c r="V22" s="226"/>
      <c r="W22" s="21"/>
      <c r="X22" s="21">
        <f t="shared" si="4"/>
        <v>0</v>
      </c>
      <c r="Y22" s="10" t="s">
        <v>16</v>
      </c>
    </row>
    <row r="23" spans="2:25" ht="21.75" customHeight="1" x14ac:dyDescent="0.25">
      <c r="B23" s="10" t="s">
        <v>17</v>
      </c>
      <c r="C23" s="20"/>
      <c r="D23" s="131">
        <v>12</v>
      </c>
      <c r="E23" s="21">
        <f t="shared" si="0"/>
        <v>0</v>
      </c>
      <c r="F23" s="20"/>
      <c r="G23" s="131">
        <v>6</v>
      </c>
      <c r="H23" s="21">
        <f t="shared" si="1"/>
        <v>0</v>
      </c>
      <c r="I23" s="227">
        <f t="shared" si="2"/>
        <v>0</v>
      </c>
      <c r="J23" s="21">
        <f t="shared" si="3"/>
        <v>0</v>
      </c>
      <c r="K23" s="21"/>
      <c r="L23" s="20"/>
      <c r="M23" s="226"/>
      <c r="N23" s="21"/>
      <c r="O23" s="20">
        <f>SUM('MLP nach Rasse'!AM27)</f>
        <v>0</v>
      </c>
      <c r="P23" s="226">
        <f>SUM('MLP nach Rasse'!AN27)</f>
        <v>0</v>
      </c>
      <c r="Q23" s="21"/>
      <c r="R23" s="20"/>
      <c r="S23" s="226"/>
      <c r="T23" s="21"/>
      <c r="U23" s="20"/>
      <c r="V23" s="226"/>
      <c r="W23" s="21"/>
      <c r="X23" s="21">
        <f t="shared" si="4"/>
        <v>0</v>
      </c>
      <c r="Y23" s="10" t="s">
        <v>17</v>
      </c>
    </row>
    <row r="24" spans="2:25" ht="21.75" customHeight="1" x14ac:dyDescent="0.25">
      <c r="B24" s="10" t="s">
        <v>18</v>
      </c>
      <c r="C24" s="20"/>
      <c r="D24" s="131">
        <v>12</v>
      </c>
      <c r="E24" s="21">
        <f t="shared" si="0"/>
        <v>0</v>
      </c>
      <c r="F24" s="20"/>
      <c r="G24" s="131">
        <v>6</v>
      </c>
      <c r="H24" s="21">
        <f t="shared" si="1"/>
        <v>0</v>
      </c>
      <c r="I24" s="227">
        <f t="shared" si="2"/>
        <v>0</v>
      </c>
      <c r="J24" s="21">
        <f t="shared" si="3"/>
        <v>0</v>
      </c>
      <c r="K24" s="21"/>
      <c r="L24" s="20"/>
      <c r="M24" s="226"/>
      <c r="N24" s="21"/>
      <c r="O24" s="20">
        <f>SUM('MLP nach Rasse'!AM28)</f>
        <v>0</v>
      </c>
      <c r="P24" s="226">
        <f>SUM('MLP nach Rasse'!AN28)</f>
        <v>0</v>
      </c>
      <c r="Q24" s="21"/>
      <c r="R24" s="20"/>
      <c r="S24" s="226"/>
      <c r="T24" s="21"/>
      <c r="U24" s="20"/>
      <c r="V24" s="226"/>
      <c r="W24" s="21"/>
      <c r="X24" s="21">
        <f t="shared" si="4"/>
        <v>0</v>
      </c>
      <c r="Y24" s="10" t="s">
        <v>18</v>
      </c>
    </row>
    <row r="25" spans="2:25" ht="21.75" customHeight="1" x14ac:dyDescent="0.25">
      <c r="B25" s="10" t="s">
        <v>19</v>
      </c>
      <c r="C25" s="20"/>
      <c r="D25" s="131">
        <v>12</v>
      </c>
      <c r="E25" s="21">
        <f t="shared" si="0"/>
        <v>0</v>
      </c>
      <c r="F25" s="20"/>
      <c r="G25" s="131">
        <v>6</v>
      </c>
      <c r="H25" s="21">
        <f t="shared" si="1"/>
        <v>0</v>
      </c>
      <c r="I25" s="227">
        <f t="shared" si="2"/>
        <v>0</v>
      </c>
      <c r="J25" s="21">
        <f t="shared" si="3"/>
        <v>0</v>
      </c>
      <c r="K25" s="21"/>
      <c r="L25" s="20"/>
      <c r="M25" s="226"/>
      <c r="N25" s="21"/>
      <c r="O25" s="20">
        <f>SUM('MLP nach Rasse'!AM29)</f>
        <v>0</v>
      </c>
      <c r="P25" s="226">
        <f>SUM('MLP nach Rasse'!AN29)</f>
        <v>0</v>
      </c>
      <c r="Q25" s="21"/>
      <c r="R25" s="20"/>
      <c r="S25" s="226"/>
      <c r="T25" s="21"/>
      <c r="U25" s="20"/>
      <c r="V25" s="226"/>
      <c r="W25" s="21"/>
      <c r="X25" s="21">
        <f t="shared" si="4"/>
        <v>0</v>
      </c>
      <c r="Y25" s="10" t="s">
        <v>19</v>
      </c>
    </row>
    <row r="26" spans="2:25" ht="21.75" customHeight="1" x14ac:dyDescent="0.25">
      <c r="B26" s="10" t="s">
        <v>20</v>
      </c>
      <c r="C26" s="20"/>
      <c r="D26" s="131">
        <v>12</v>
      </c>
      <c r="E26" s="21">
        <f t="shared" si="0"/>
        <v>0</v>
      </c>
      <c r="F26" s="20"/>
      <c r="G26" s="131">
        <v>6</v>
      </c>
      <c r="H26" s="21">
        <f t="shared" si="1"/>
        <v>0</v>
      </c>
      <c r="I26" s="227">
        <f t="shared" si="2"/>
        <v>0</v>
      </c>
      <c r="J26" s="21">
        <f t="shared" si="3"/>
        <v>0</v>
      </c>
      <c r="K26" s="21"/>
      <c r="L26" s="20"/>
      <c r="M26" s="226"/>
      <c r="N26" s="21"/>
      <c r="O26" s="20">
        <f>SUM('MLP nach Rasse'!AM30)</f>
        <v>0</v>
      </c>
      <c r="P26" s="226">
        <f>SUM('MLP nach Rasse'!AN30)</f>
        <v>0</v>
      </c>
      <c r="Q26" s="21"/>
      <c r="R26" s="20"/>
      <c r="S26" s="226"/>
      <c r="T26" s="21"/>
      <c r="U26" s="20"/>
      <c r="V26" s="226"/>
      <c r="W26" s="21"/>
      <c r="X26" s="21">
        <f t="shared" si="4"/>
        <v>0</v>
      </c>
      <c r="Y26" s="10" t="s">
        <v>20</v>
      </c>
    </row>
    <row r="27" spans="2:25" ht="21.75" customHeight="1" x14ac:dyDescent="0.25">
      <c r="B27" s="10" t="s">
        <v>21</v>
      </c>
      <c r="C27" s="20"/>
      <c r="D27" s="131">
        <v>12</v>
      </c>
      <c r="E27" s="21">
        <f t="shared" si="0"/>
        <v>0</v>
      </c>
      <c r="F27" s="20"/>
      <c r="G27" s="131">
        <v>6</v>
      </c>
      <c r="H27" s="21">
        <f t="shared" si="1"/>
        <v>0</v>
      </c>
      <c r="I27" s="227">
        <f t="shared" si="2"/>
        <v>0</v>
      </c>
      <c r="J27" s="21">
        <f t="shared" si="3"/>
        <v>0</v>
      </c>
      <c r="K27" s="21"/>
      <c r="L27" s="20"/>
      <c r="M27" s="226"/>
      <c r="N27" s="21"/>
      <c r="O27" s="20">
        <f>SUM('MLP nach Rasse'!AM31)</f>
        <v>0</v>
      </c>
      <c r="P27" s="226">
        <f>SUM('MLP nach Rasse'!AN31)</f>
        <v>0</v>
      </c>
      <c r="Q27" s="21"/>
      <c r="R27" s="20"/>
      <c r="S27" s="226"/>
      <c r="T27" s="21"/>
      <c r="U27" s="20"/>
      <c r="V27" s="226"/>
      <c r="W27" s="21"/>
      <c r="X27" s="21">
        <f t="shared" si="4"/>
        <v>0</v>
      </c>
      <c r="Y27" s="10" t="s">
        <v>21</v>
      </c>
    </row>
    <row r="28" spans="2:25" ht="21.75" customHeight="1" x14ac:dyDescent="0.25">
      <c r="B28" s="10" t="s">
        <v>22</v>
      </c>
      <c r="C28" s="20"/>
      <c r="D28" s="131">
        <v>12</v>
      </c>
      <c r="E28" s="21">
        <f t="shared" si="0"/>
        <v>0</v>
      </c>
      <c r="F28" s="20"/>
      <c r="G28" s="131">
        <v>6</v>
      </c>
      <c r="H28" s="21">
        <f t="shared" si="1"/>
        <v>0</v>
      </c>
      <c r="I28" s="227">
        <f t="shared" si="2"/>
        <v>0</v>
      </c>
      <c r="J28" s="21">
        <f t="shared" si="3"/>
        <v>0</v>
      </c>
      <c r="K28" s="21"/>
      <c r="L28" s="20"/>
      <c r="M28" s="226"/>
      <c r="N28" s="21"/>
      <c r="O28" s="20">
        <f>SUM('MLP nach Rasse'!AM32)</f>
        <v>0</v>
      </c>
      <c r="P28" s="226">
        <f>SUM('MLP nach Rasse'!AN32)</f>
        <v>0</v>
      </c>
      <c r="Q28" s="21"/>
      <c r="R28" s="20"/>
      <c r="S28" s="226"/>
      <c r="T28" s="21"/>
      <c r="U28" s="20"/>
      <c r="V28" s="226"/>
      <c r="W28" s="21"/>
      <c r="X28" s="21">
        <f t="shared" si="4"/>
        <v>0</v>
      </c>
      <c r="Y28" s="10" t="s">
        <v>22</v>
      </c>
    </row>
    <row r="29" spans="2:25" ht="21.75" customHeight="1" x14ac:dyDescent="0.25">
      <c r="B29" s="10" t="s">
        <v>23</v>
      </c>
      <c r="C29" s="20"/>
      <c r="D29" s="131">
        <v>12</v>
      </c>
      <c r="E29" s="21">
        <f t="shared" si="0"/>
        <v>0</v>
      </c>
      <c r="F29" s="20"/>
      <c r="G29" s="131">
        <v>6</v>
      </c>
      <c r="H29" s="21">
        <f t="shared" si="1"/>
        <v>0</v>
      </c>
      <c r="I29" s="227">
        <f t="shared" si="2"/>
        <v>0</v>
      </c>
      <c r="J29" s="21">
        <f t="shared" si="3"/>
        <v>0</v>
      </c>
      <c r="K29" s="21"/>
      <c r="L29" s="20"/>
      <c r="M29" s="226"/>
      <c r="N29" s="21"/>
      <c r="O29" s="20">
        <f>SUM('MLP nach Rasse'!AM33)</f>
        <v>0</v>
      </c>
      <c r="P29" s="226">
        <f>SUM('MLP nach Rasse'!AN33)</f>
        <v>0</v>
      </c>
      <c r="Q29" s="21"/>
      <c r="R29" s="20"/>
      <c r="S29" s="226"/>
      <c r="T29" s="21"/>
      <c r="U29" s="20"/>
      <c r="V29" s="226"/>
      <c r="W29" s="21"/>
      <c r="X29" s="21">
        <f t="shared" si="4"/>
        <v>0</v>
      </c>
      <c r="Y29" s="10" t="s">
        <v>23</v>
      </c>
    </row>
    <row r="30" spans="2:25" ht="21.75" customHeight="1" x14ac:dyDescent="0.25">
      <c r="B30" s="10" t="s">
        <v>24</v>
      </c>
      <c r="C30" s="20"/>
      <c r="D30" s="131">
        <v>12</v>
      </c>
      <c r="E30" s="21">
        <f t="shared" si="0"/>
        <v>0</v>
      </c>
      <c r="F30" s="20"/>
      <c r="G30" s="131">
        <v>6</v>
      </c>
      <c r="H30" s="21">
        <f t="shared" si="1"/>
        <v>0</v>
      </c>
      <c r="I30" s="227">
        <f t="shared" si="2"/>
        <v>0</v>
      </c>
      <c r="J30" s="21">
        <f t="shared" si="3"/>
        <v>0</v>
      </c>
      <c r="K30" s="21"/>
      <c r="L30" s="20"/>
      <c r="M30" s="226"/>
      <c r="N30" s="21"/>
      <c r="O30" s="20">
        <f>SUM('MLP nach Rasse'!AM34)</f>
        <v>0</v>
      </c>
      <c r="P30" s="226">
        <f>SUM('MLP nach Rasse'!AN34)</f>
        <v>0</v>
      </c>
      <c r="Q30" s="21"/>
      <c r="R30" s="20"/>
      <c r="S30" s="226"/>
      <c r="T30" s="21"/>
      <c r="U30" s="20"/>
      <c r="V30" s="226"/>
      <c r="W30" s="21"/>
      <c r="X30" s="21">
        <f t="shared" si="4"/>
        <v>0</v>
      </c>
      <c r="Y30" s="10" t="s">
        <v>24</v>
      </c>
    </row>
    <row r="31" spans="2:25" ht="21.75" customHeight="1" x14ac:dyDescent="0.25">
      <c r="B31" s="10" t="s">
        <v>25</v>
      </c>
      <c r="C31" s="20"/>
      <c r="D31" s="131">
        <v>12</v>
      </c>
      <c r="E31" s="21">
        <f t="shared" si="0"/>
        <v>0</v>
      </c>
      <c r="F31" s="20"/>
      <c r="G31" s="131">
        <v>6</v>
      </c>
      <c r="H31" s="21">
        <f t="shared" si="1"/>
        <v>0</v>
      </c>
      <c r="I31" s="227">
        <f t="shared" si="2"/>
        <v>0</v>
      </c>
      <c r="J31" s="21">
        <f t="shared" si="3"/>
        <v>0</v>
      </c>
      <c r="K31" s="21"/>
      <c r="L31" s="20"/>
      <c r="M31" s="226"/>
      <c r="N31" s="21"/>
      <c r="O31" s="20">
        <f>SUM('MLP nach Rasse'!AM35)</f>
        <v>0</v>
      </c>
      <c r="P31" s="226">
        <f>SUM('MLP nach Rasse'!AN35)</f>
        <v>0</v>
      </c>
      <c r="Q31" s="21"/>
      <c r="R31" s="20"/>
      <c r="S31" s="226"/>
      <c r="T31" s="21"/>
      <c r="U31" s="20"/>
      <c r="V31" s="226"/>
      <c r="W31" s="21"/>
      <c r="X31" s="21">
        <f t="shared" si="4"/>
        <v>0</v>
      </c>
      <c r="Y31" s="10" t="s">
        <v>25</v>
      </c>
    </row>
    <row r="32" spans="2:25" ht="21.75" customHeight="1" x14ac:dyDescent="0.25">
      <c r="B32" s="10" t="s">
        <v>26</v>
      </c>
      <c r="C32" s="20"/>
      <c r="D32" s="131">
        <v>12</v>
      </c>
      <c r="E32" s="21">
        <f t="shared" si="0"/>
        <v>0</v>
      </c>
      <c r="F32" s="20"/>
      <c r="G32" s="131">
        <v>6</v>
      </c>
      <c r="H32" s="21">
        <f t="shared" si="1"/>
        <v>0</v>
      </c>
      <c r="I32" s="227">
        <f t="shared" si="2"/>
        <v>0</v>
      </c>
      <c r="J32" s="21">
        <f t="shared" si="3"/>
        <v>0</v>
      </c>
      <c r="K32" s="21"/>
      <c r="L32" s="20"/>
      <c r="M32" s="226"/>
      <c r="N32" s="21"/>
      <c r="O32" s="20">
        <f>SUM('MLP nach Rasse'!AM36)</f>
        <v>0</v>
      </c>
      <c r="P32" s="226">
        <f>SUM('MLP nach Rasse'!AN36)</f>
        <v>0</v>
      </c>
      <c r="Q32" s="21"/>
      <c r="R32" s="20"/>
      <c r="S32" s="226"/>
      <c r="T32" s="21"/>
      <c r="U32" s="20"/>
      <c r="V32" s="226"/>
      <c r="W32" s="21"/>
      <c r="X32" s="21">
        <f t="shared" si="4"/>
        <v>0</v>
      </c>
      <c r="Y32" s="10" t="s">
        <v>26</v>
      </c>
    </row>
    <row r="33" spans="1:254" ht="21.75" customHeight="1" x14ac:dyDescent="0.25">
      <c r="B33" s="10" t="s">
        <v>27</v>
      </c>
      <c r="C33" s="20"/>
      <c r="D33" s="131">
        <v>12</v>
      </c>
      <c r="E33" s="21">
        <f t="shared" si="0"/>
        <v>0</v>
      </c>
      <c r="F33" s="20"/>
      <c r="G33" s="131">
        <v>6</v>
      </c>
      <c r="H33" s="21">
        <f t="shared" si="1"/>
        <v>0</v>
      </c>
      <c r="I33" s="227">
        <f t="shared" si="2"/>
        <v>0</v>
      </c>
      <c r="J33" s="21">
        <f t="shared" si="3"/>
        <v>0</v>
      </c>
      <c r="K33" s="21"/>
      <c r="L33" s="20"/>
      <c r="M33" s="226"/>
      <c r="N33" s="21"/>
      <c r="O33" s="20">
        <f>SUM('MLP nach Rasse'!AM37)</f>
        <v>0</v>
      </c>
      <c r="P33" s="226">
        <f>SUM('MLP nach Rasse'!AN37)</f>
        <v>0</v>
      </c>
      <c r="Q33" s="21"/>
      <c r="R33" s="20"/>
      <c r="S33" s="226"/>
      <c r="T33" s="21"/>
      <c r="U33" s="20"/>
      <c r="V33" s="226"/>
      <c r="W33" s="21"/>
      <c r="X33" s="21">
        <f t="shared" si="4"/>
        <v>0</v>
      </c>
      <c r="Y33" s="10" t="s">
        <v>27</v>
      </c>
    </row>
    <row r="34" spans="1:254" ht="21.75" customHeight="1" x14ac:dyDescent="0.25">
      <c r="B34" s="10" t="s">
        <v>28</v>
      </c>
      <c r="C34" s="20"/>
      <c r="D34" s="131">
        <v>12</v>
      </c>
      <c r="E34" s="21">
        <f t="shared" si="0"/>
        <v>0</v>
      </c>
      <c r="F34" s="20"/>
      <c r="G34" s="131">
        <v>6</v>
      </c>
      <c r="H34" s="21">
        <f t="shared" si="1"/>
        <v>0</v>
      </c>
      <c r="I34" s="227">
        <f t="shared" si="2"/>
        <v>0</v>
      </c>
      <c r="J34" s="21">
        <f t="shared" si="3"/>
        <v>0</v>
      </c>
      <c r="K34" s="21"/>
      <c r="L34" s="20"/>
      <c r="M34" s="226"/>
      <c r="N34" s="21"/>
      <c r="O34" s="20">
        <f>SUM('MLP nach Rasse'!AM38)</f>
        <v>0</v>
      </c>
      <c r="P34" s="226">
        <f>SUM('MLP nach Rasse'!AN38)</f>
        <v>0</v>
      </c>
      <c r="Q34" s="21"/>
      <c r="R34" s="20"/>
      <c r="S34" s="226"/>
      <c r="T34" s="21"/>
      <c r="U34" s="20"/>
      <c r="V34" s="226"/>
      <c r="W34" s="21"/>
      <c r="X34" s="21">
        <f t="shared" si="4"/>
        <v>0</v>
      </c>
      <c r="Y34" s="10" t="s">
        <v>28</v>
      </c>
    </row>
    <row r="35" spans="1:254" ht="21.75" customHeight="1" x14ac:dyDescent="0.25">
      <c r="B35" s="10" t="s">
        <v>29</v>
      </c>
      <c r="C35" s="20"/>
      <c r="D35" s="131">
        <v>12</v>
      </c>
      <c r="E35" s="21">
        <f t="shared" si="0"/>
        <v>0</v>
      </c>
      <c r="F35" s="20"/>
      <c r="G35" s="131">
        <v>6</v>
      </c>
      <c r="H35" s="21">
        <f t="shared" si="1"/>
        <v>0</v>
      </c>
      <c r="I35" s="227">
        <f t="shared" si="2"/>
        <v>0</v>
      </c>
      <c r="J35" s="21">
        <f t="shared" si="3"/>
        <v>0</v>
      </c>
      <c r="K35" s="21"/>
      <c r="L35" s="20"/>
      <c r="M35" s="226"/>
      <c r="N35" s="21"/>
      <c r="O35" s="20">
        <f>SUM('MLP nach Rasse'!AM39)</f>
        <v>0</v>
      </c>
      <c r="P35" s="226">
        <f>SUM('MLP nach Rasse'!AN39)</f>
        <v>0</v>
      </c>
      <c r="Q35" s="21"/>
      <c r="R35" s="20"/>
      <c r="S35" s="226"/>
      <c r="T35" s="21"/>
      <c r="U35" s="20"/>
      <c r="V35" s="226"/>
      <c r="W35" s="21"/>
      <c r="X35" s="21">
        <f t="shared" si="4"/>
        <v>0</v>
      </c>
      <c r="Y35" s="10" t="s">
        <v>29</v>
      </c>
    </row>
    <row r="36" spans="1:254" ht="21.75" customHeight="1" x14ac:dyDescent="0.25">
      <c r="B36" s="10" t="s">
        <v>30</v>
      </c>
      <c r="C36" s="20"/>
      <c r="D36" s="131">
        <v>12</v>
      </c>
      <c r="E36" s="21">
        <f t="shared" si="0"/>
        <v>0</v>
      </c>
      <c r="F36" s="20"/>
      <c r="G36" s="131">
        <v>6</v>
      </c>
      <c r="H36" s="21">
        <f t="shared" si="1"/>
        <v>0</v>
      </c>
      <c r="I36" s="227">
        <f t="shared" si="2"/>
        <v>0</v>
      </c>
      <c r="J36" s="21">
        <f t="shared" si="3"/>
        <v>0</v>
      </c>
      <c r="K36" s="21"/>
      <c r="L36" s="20"/>
      <c r="M36" s="226"/>
      <c r="N36" s="21"/>
      <c r="O36" s="20">
        <f>SUM('MLP nach Rasse'!AM40)</f>
        <v>0</v>
      </c>
      <c r="P36" s="226">
        <f>SUM('MLP nach Rasse'!AN40)</f>
        <v>0</v>
      </c>
      <c r="Q36" s="21"/>
      <c r="R36" s="20"/>
      <c r="S36" s="226"/>
      <c r="T36" s="21"/>
      <c r="U36" s="20"/>
      <c r="V36" s="226"/>
      <c r="W36" s="21"/>
      <c r="X36" s="21">
        <f t="shared" si="4"/>
        <v>0</v>
      </c>
      <c r="Y36" s="10" t="s">
        <v>30</v>
      </c>
    </row>
    <row r="37" spans="1:254" ht="21.75" customHeight="1" x14ac:dyDescent="0.25">
      <c r="B37" s="10" t="s">
        <v>31</v>
      </c>
      <c r="C37" s="20"/>
      <c r="D37" s="131">
        <v>12</v>
      </c>
      <c r="E37" s="21">
        <f t="shared" si="0"/>
        <v>0</v>
      </c>
      <c r="F37" s="20"/>
      <c r="G37" s="131">
        <v>6</v>
      </c>
      <c r="H37" s="21">
        <f t="shared" si="1"/>
        <v>0</v>
      </c>
      <c r="I37" s="227">
        <f t="shared" si="2"/>
        <v>0</v>
      </c>
      <c r="J37" s="21">
        <f t="shared" si="3"/>
        <v>0</v>
      </c>
      <c r="K37" s="21"/>
      <c r="L37" s="20"/>
      <c r="M37" s="226"/>
      <c r="N37" s="21"/>
      <c r="O37" s="20">
        <f>SUM('MLP nach Rasse'!AM41)</f>
        <v>0</v>
      </c>
      <c r="P37" s="226">
        <f>SUM('MLP nach Rasse'!AN41)</f>
        <v>0</v>
      </c>
      <c r="Q37" s="21"/>
      <c r="R37" s="20"/>
      <c r="S37" s="226"/>
      <c r="T37" s="21"/>
      <c r="U37" s="20"/>
      <c r="V37" s="226"/>
      <c r="W37" s="21"/>
      <c r="X37" s="21">
        <f t="shared" si="4"/>
        <v>0</v>
      </c>
      <c r="Y37" s="10" t="s">
        <v>31</v>
      </c>
    </row>
    <row r="38" spans="1:254" ht="21.75" customHeight="1" x14ac:dyDescent="0.25">
      <c r="B38" s="10" t="s">
        <v>32</v>
      </c>
      <c r="C38" s="20"/>
      <c r="D38" s="131">
        <v>12</v>
      </c>
      <c r="E38" s="21">
        <f t="shared" si="0"/>
        <v>0</v>
      </c>
      <c r="F38" s="20"/>
      <c r="G38" s="131">
        <v>6</v>
      </c>
      <c r="H38" s="21">
        <f t="shared" si="1"/>
        <v>0</v>
      </c>
      <c r="I38" s="227">
        <f t="shared" si="2"/>
        <v>0</v>
      </c>
      <c r="J38" s="21">
        <f t="shared" si="3"/>
        <v>0</v>
      </c>
      <c r="K38" s="21"/>
      <c r="L38" s="20"/>
      <c r="M38" s="226"/>
      <c r="N38" s="21"/>
      <c r="O38" s="20">
        <f>SUM('MLP nach Rasse'!AM42)</f>
        <v>0</v>
      </c>
      <c r="P38" s="226">
        <f>SUM('MLP nach Rasse'!AN42)</f>
        <v>0</v>
      </c>
      <c r="Q38" s="21"/>
      <c r="R38" s="20"/>
      <c r="S38" s="226"/>
      <c r="T38" s="21"/>
      <c r="U38" s="20"/>
      <c r="V38" s="226"/>
      <c r="W38" s="21"/>
      <c r="X38" s="21">
        <f t="shared" si="4"/>
        <v>0</v>
      </c>
      <c r="Y38" s="10" t="s">
        <v>32</v>
      </c>
    </row>
    <row r="39" spans="1:254" ht="21.75" customHeight="1" x14ac:dyDescent="0.25">
      <c r="B39" s="10" t="s">
        <v>33</v>
      </c>
      <c r="C39" s="20"/>
      <c r="D39" s="131">
        <v>12</v>
      </c>
      <c r="E39" s="21">
        <f t="shared" si="0"/>
        <v>0</v>
      </c>
      <c r="F39" s="20">
        <v>1</v>
      </c>
      <c r="G39" s="131">
        <v>6</v>
      </c>
      <c r="H39" s="21">
        <f t="shared" si="1"/>
        <v>6</v>
      </c>
      <c r="I39" s="227">
        <f t="shared" si="2"/>
        <v>1</v>
      </c>
      <c r="J39" s="21">
        <f t="shared" si="3"/>
        <v>6</v>
      </c>
      <c r="K39" s="21"/>
      <c r="L39" s="20"/>
      <c r="M39" s="226"/>
      <c r="N39" s="21"/>
      <c r="O39" s="20">
        <f>SUM('MLP nach Rasse'!AM43)</f>
        <v>0</v>
      </c>
      <c r="P39" s="226">
        <f>SUM('MLP nach Rasse'!AN43)</f>
        <v>0</v>
      </c>
      <c r="Q39" s="21"/>
      <c r="R39" s="20"/>
      <c r="S39" s="226"/>
      <c r="T39" s="21"/>
      <c r="U39" s="20"/>
      <c r="V39" s="226"/>
      <c r="W39" s="21"/>
      <c r="X39" s="21">
        <f t="shared" si="4"/>
        <v>6</v>
      </c>
      <c r="Y39" s="10" t="s">
        <v>33</v>
      </c>
    </row>
    <row r="40" spans="1:254" ht="10.5" customHeight="1" x14ac:dyDescent="0.2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3"/>
      <c r="N40" s="22"/>
      <c r="O40" s="22"/>
      <c r="P40" s="23"/>
      <c r="Q40" s="22"/>
      <c r="R40" s="24"/>
      <c r="T40" s="22"/>
      <c r="U40" s="24"/>
      <c r="W40" s="22"/>
      <c r="Y40" s="22"/>
    </row>
    <row r="41" spans="1:254" ht="21.75" customHeight="1" thickBot="1" x14ac:dyDescent="0.35">
      <c r="A41" s="34"/>
      <c r="B41" s="25" t="s">
        <v>34</v>
      </c>
      <c r="C41" s="26">
        <f>SUM(C13:C39)</f>
        <v>0</v>
      </c>
      <c r="D41" s="27"/>
      <c r="E41" s="27">
        <f>SUM(E13:E40)</f>
        <v>0</v>
      </c>
      <c r="F41" s="26">
        <f>SUM(F13:F39)</f>
        <v>1</v>
      </c>
      <c r="G41" s="27"/>
      <c r="H41" s="27">
        <f>SUM(H13:H40)</f>
        <v>6</v>
      </c>
      <c r="I41" s="26">
        <f>SUM(I13:I39)</f>
        <v>1</v>
      </c>
      <c r="J41" s="27">
        <f>SUM(J13:J40)</f>
        <v>6</v>
      </c>
      <c r="K41" s="27"/>
      <c r="L41" s="26">
        <f>SUM(L13:L39)</f>
        <v>0</v>
      </c>
      <c r="M41" s="27">
        <f>SUM(M13:M40)</f>
        <v>0</v>
      </c>
      <c r="N41" s="27"/>
      <c r="O41" s="26">
        <f>SUM(O13:O39)</f>
        <v>0</v>
      </c>
      <c r="P41" s="27">
        <f>SUM(P13:P40)</f>
        <v>0</v>
      </c>
      <c r="Q41" s="27"/>
      <c r="R41" s="26">
        <f>SUM(R13:R39)</f>
        <v>0</v>
      </c>
      <c r="S41" s="27">
        <f>SUM(S13:S40)</f>
        <v>0</v>
      </c>
      <c r="T41" s="27"/>
      <c r="U41" s="26">
        <f>SUM(U13:U39)</f>
        <v>0</v>
      </c>
      <c r="V41" s="27">
        <f>SUM(V13:V40)</f>
        <v>0</v>
      </c>
      <c r="W41" s="27"/>
      <c r="X41" s="27">
        <f>SUM(X13:X40)</f>
        <v>6</v>
      </c>
      <c r="Y41" s="25" t="s">
        <v>34</v>
      </c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</row>
    <row r="42" spans="1:254" x14ac:dyDescent="0.25">
      <c r="M42" s="29"/>
      <c r="P42" s="29"/>
      <c r="R42" s="30"/>
      <c r="S42" s="29"/>
      <c r="U42" s="30"/>
      <c r="V42" s="29"/>
    </row>
    <row r="43" spans="1:254" ht="13" x14ac:dyDescent="0.3">
      <c r="B43" s="28"/>
      <c r="M43" s="29"/>
      <c r="P43" s="29"/>
      <c r="R43" s="30"/>
      <c r="S43" s="29"/>
      <c r="U43" s="30"/>
      <c r="V43" s="29"/>
    </row>
  </sheetData>
  <mergeCells count="6">
    <mergeCell ref="V1:Y3"/>
    <mergeCell ref="L10:M10"/>
    <mergeCell ref="O10:P10"/>
    <mergeCell ref="U10:V10"/>
    <mergeCell ref="R10:S10"/>
    <mergeCell ref="C10:J10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5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A4FFB-111C-4BBC-A66A-3E41C7108FCD}">
  <sheetPr>
    <tabColor theme="3" tint="0.59999389629810485"/>
    <pageSetUpPr fitToPage="1"/>
  </sheetPr>
  <dimension ref="A1:AB69"/>
  <sheetViews>
    <sheetView zoomScale="55" zoomScaleNormal="55" workbookViewId="0">
      <selection activeCell="C5" sqref="C5"/>
    </sheetView>
  </sheetViews>
  <sheetFormatPr baseColWidth="10" defaultColWidth="11.36328125" defaultRowHeight="12.5" x14ac:dyDescent="0.25"/>
  <cols>
    <col min="1" max="1" width="5.26953125" style="22" customWidth="1"/>
    <col min="2" max="2" width="7.54296875" style="22" customWidth="1"/>
    <col min="3" max="5" width="11" style="22" customWidth="1"/>
    <col min="6" max="6" width="17.36328125" style="22" customWidth="1"/>
    <col min="7" max="7" width="2.36328125" style="22" customWidth="1"/>
    <col min="8" max="10" width="11" style="22" customWidth="1"/>
    <col min="11" max="11" width="17.36328125" style="22" customWidth="1"/>
    <col min="12" max="12" width="2.36328125" style="22" customWidth="1"/>
    <col min="13" max="15" width="11" style="22" customWidth="1"/>
    <col min="16" max="16" width="17.36328125" style="22" customWidth="1"/>
    <col min="17" max="17" width="2.36328125" style="22" customWidth="1"/>
    <col min="18" max="20" width="11" style="22" customWidth="1"/>
    <col min="21" max="21" width="17.36328125" style="22" customWidth="1"/>
    <col min="22" max="22" width="2.36328125" style="22" customWidth="1"/>
    <col min="23" max="25" width="11" style="22" customWidth="1"/>
    <col min="26" max="26" width="17.36328125" style="22" customWidth="1"/>
    <col min="27" max="27" width="2.26953125" style="22" customWidth="1"/>
    <col min="28" max="28" width="7.36328125" style="22" bestFit="1" customWidth="1"/>
    <col min="29" max="16384" width="11.36328125" style="22"/>
  </cols>
  <sheetData>
    <row r="1" spans="1:28" s="1" customFormat="1" ht="12.75" customHeight="1" x14ac:dyDescent="0.25">
      <c r="A1" s="32"/>
      <c r="F1" s="228"/>
      <c r="G1" s="136"/>
      <c r="K1" s="228"/>
      <c r="L1" s="136"/>
      <c r="P1" s="228"/>
      <c r="Q1" s="136"/>
      <c r="U1" s="228"/>
      <c r="V1" s="136"/>
      <c r="Z1" s="228" t="s">
        <v>111</v>
      </c>
      <c r="AA1" s="228"/>
      <c r="AB1" s="228"/>
    </row>
    <row r="2" spans="1:28" s="1" customFormat="1" x14ac:dyDescent="0.25">
      <c r="A2" s="32"/>
      <c r="E2" s="136"/>
      <c r="F2" s="228"/>
      <c r="G2" s="136"/>
      <c r="J2" s="136"/>
      <c r="K2" s="228"/>
      <c r="L2" s="136"/>
      <c r="O2" s="136"/>
      <c r="P2" s="228"/>
      <c r="Q2" s="136"/>
      <c r="T2" s="136"/>
      <c r="U2" s="228"/>
      <c r="V2" s="136"/>
      <c r="Y2" s="136"/>
      <c r="Z2" s="228"/>
      <c r="AA2" s="228"/>
      <c r="AB2" s="228"/>
    </row>
    <row r="3" spans="1:28" s="1" customFormat="1" ht="27.75" customHeight="1" x14ac:dyDescent="0.25">
      <c r="A3" s="32"/>
      <c r="E3" s="136"/>
      <c r="F3" s="228"/>
      <c r="G3" s="136"/>
      <c r="J3" s="136"/>
      <c r="K3" s="228"/>
      <c r="L3" s="136"/>
      <c r="O3" s="136"/>
      <c r="P3" s="228"/>
      <c r="Q3" s="136"/>
      <c r="T3" s="136"/>
      <c r="U3" s="228"/>
      <c r="V3" s="136"/>
      <c r="Y3" s="136"/>
      <c r="Z3" s="228"/>
      <c r="AA3" s="228"/>
      <c r="AB3" s="228"/>
    </row>
    <row r="4" spans="1:28" s="1" customFormat="1" ht="7.5" customHeight="1" x14ac:dyDescent="0.25">
      <c r="A4" s="32"/>
    </row>
    <row r="5" spans="1:28" s="3" customFormat="1" ht="39.5" customHeight="1" x14ac:dyDescent="0.5">
      <c r="A5" s="32"/>
      <c r="B5" s="137" t="s">
        <v>135</v>
      </c>
      <c r="J5" s="138"/>
      <c r="K5" s="138"/>
      <c r="O5" s="138"/>
      <c r="P5" s="138"/>
      <c r="T5" s="138"/>
      <c r="U5" s="138"/>
      <c r="AA5" s="141"/>
      <c r="AB5" s="138"/>
    </row>
    <row r="6" spans="1:28" s="3" customFormat="1" ht="27" customHeight="1" x14ac:dyDescent="0.5">
      <c r="A6" s="32"/>
    </row>
    <row r="7" spans="1:28" s="3" customFormat="1" ht="27" customHeight="1" x14ac:dyDescent="0.5">
      <c r="A7" s="32"/>
      <c r="B7" s="3" t="s">
        <v>69</v>
      </c>
      <c r="J7" s="138" t="s">
        <v>100</v>
      </c>
      <c r="L7" s="138"/>
      <c r="O7" s="138" t="s">
        <v>100</v>
      </c>
      <c r="T7" s="138" t="s">
        <v>100</v>
      </c>
      <c r="V7" s="142"/>
      <c r="W7" s="140" t="s">
        <v>123</v>
      </c>
    </row>
    <row r="8" spans="1:28" ht="30" customHeight="1" x14ac:dyDescent="0.25">
      <c r="F8" s="143"/>
      <c r="G8" s="141"/>
      <c r="K8" s="143"/>
      <c r="L8" s="141"/>
      <c r="P8" s="143"/>
      <c r="Q8" s="141"/>
      <c r="U8" s="143"/>
      <c r="V8" s="141"/>
      <c r="Z8" s="143"/>
    </row>
    <row r="9" spans="1:28" ht="30" customHeight="1" x14ac:dyDescent="0.25">
      <c r="B9" s="144" t="s">
        <v>70</v>
      </c>
      <c r="C9" s="216"/>
      <c r="D9" s="216"/>
      <c r="E9" s="216"/>
      <c r="F9" s="216"/>
      <c r="G9" s="217"/>
      <c r="H9" s="216"/>
      <c r="I9" s="216"/>
      <c r="J9" s="216"/>
      <c r="K9" s="216"/>
      <c r="L9" s="141"/>
    </row>
    <row r="10" spans="1:28" ht="20" x14ac:dyDescent="0.25">
      <c r="B10" s="145"/>
      <c r="G10" s="141"/>
      <c r="L10" s="141"/>
      <c r="Q10" s="141"/>
      <c r="V10" s="141"/>
      <c r="AA10" s="143"/>
    </row>
    <row r="11" spans="1:28" s="146" customFormat="1" ht="25.5" customHeight="1" x14ac:dyDescent="0.25">
      <c r="B11" s="146" t="s">
        <v>71</v>
      </c>
      <c r="C11" s="259"/>
      <c r="D11" s="259"/>
      <c r="E11" s="259"/>
      <c r="F11" s="259"/>
      <c r="G11" s="215"/>
      <c r="H11" s="259"/>
      <c r="I11" s="259"/>
      <c r="J11" s="259"/>
      <c r="K11" s="259"/>
      <c r="L11" s="215"/>
      <c r="M11" s="259"/>
      <c r="N11" s="259"/>
      <c r="O11" s="259"/>
      <c r="P11" s="259"/>
      <c r="Q11" s="215"/>
      <c r="R11" s="259"/>
      <c r="S11" s="259"/>
      <c r="T11" s="259"/>
      <c r="U11" s="259"/>
      <c r="V11" s="215"/>
      <c r="W11" s="262" t="s">
        <v>127</v>
      </c>
      <c r="X11" s="262"/>
      <c r="Y11" s="262"/>
      <c r="Z11" s="262"/>
      <c r="AA11" s="147"/>
    </row>
    <row r="12" spans="1:28" ht="20" x14ac:dyDescent="0.25">
      <c r="B12" s="145"/>
      <c r="G12" s="141"/>
      <c r="L12" s="141"/>
      <c r="Q12" s="141"/>
      <c r="V12" s="141"/>
      <c r="AA12" s="143"/>
    </row>
    <row r="13" spans="1:28" s="142" customFormat="1" ht="24.65" customHeight="1" x14ac:dyDescent="0.25">
      <c r="B13" s="148"/>
      <c r="C13" s="261" t="s">
        <v>116</v>
      </c>
      <c r="D13" s="261"/>
      <c r="E13" s="261"/>
      <c r="F13" s="261"/>
      <c r="G13" s="141"/>
      <c r="H13" s="261" t="s">
        <v>116</v>
      </c>
      <c r="I13" s="261"/>
      <c r="J13" s="261"/>
      <c r="K13" s="261"/>
      <c r="L13" s="141"/>
      <c r="M13" s="261" t="s">
        <v>116</v>
      </c>
      <c r="N13" s="261"/>
      <c r="O13" s="261"/>
      <c r="P13" s="261"/>
      <c r="Q13" s="141"/>
      <c r="R13" s="261" t="s">
        <v>116</v>
      </c>
      <c r="S13" s="261"/>
      <c r="T13" s="261"/>
      <c r="U13" s="261"/>
      <c r="V13" s="141"/>
      <c r="W13" s="261" t="s">
        <v>116</v>
      </c>
      <c r="X13" s="261"/>
      <c r="Y13" s="261"/>
      <c r="Z13" s="261"/>
      <c r="AA13" s="149"/>
      <c r="AB13" s="263" t="s">
        <v>73</v>
      </c>
    </row>
    <row r="14" spans="1:28" s="139" customFormat="1" ht="24.65" customHeight="1" x14ac:dyDescent="0.25">
      <c r="B14" s="150"/>
      <c r="C14" s="260" t="s">
        <v>105</v>
      </c>
      <c r="D14" s="260"/>
      <c r="E14" s="260"/>
      <c r="F14" s="151" t="s">
        <v>5</v>
      </c>
      <c r="G14" s="154"/>
      <c r="H14" s="260" t="s">
        <v>105</v>
      </c>
      <c r="I14" s="260"/>
      <c r="J14" s="260"/>
      <c r="K14" s="151" t="s">
        <v>5</v>
      </c>
      <c r="L14" s="154"/>
      <c r="M14" s="260" t="s">
        <v>105</v>
      </c>
      <c r="N14" s="260"/>
      <c r="O14" s="260"/>
      <c r="P14" s="151" t="s">
        <v>5</v>
      </c>
      <c r="Q14" s="154"/>
      <c r="R14" s="260" t="s">
        <v>105</v>
      </c>
      <c r="S14" s="260"/>
      <c r="T14" s="260"/>
      <c r="U14" s="151" t="s">
        <v>5</v>
      </c>
      <c r="V14" s="154"/>
      <c r="W14" s="260" t="s">
        <v>105</v>
      </c>
      <c r="X14" s="260"/>
      <c r="Y14" s="260"/>
      <c r="Z14" s="151" t="s">
        <v>5</v>
      </c>
      <c r="AB14" s="264"/>
    </row>
    <row r="15" spans="1:28" s="139" customFormat="1" ht="24.65" customHeight="1" x14ac:dyDescent="0.25">
      <c r="B15" s="16" t="s">
        <v>62</v>
      </c>
      <c r="C15" s="151" t="s">
        <v>103</v>
      </c>
      <c r="D15" s="151" t="s">
        <v>104</v>
      </c>
      <c r="E15" s="151" t="s">
        <v>34</v>
      </c>
      <c r="F15" s="82">
        <v>1</v>
      </c>
      <c r="G15" s="113"/>
      <c r="H15" s="151" t="s">
        <v>103</v>
      </c>
      <c r="I15" s="151" t="s">
        <v>104</v>
      </c>
      <c r="J15" s="151" t="s">
        <v>34</v>
      </c>
      <c r="K15" s="82">
        <v>1</v>
      </c>
      <c r="L15" s="113"/>
      <c r="M15" s="151" t="s">
        <v>103</v>
      </c>
      <c r="N15" s="151" t="s">
        <v>104</v>
      </c>
      <c r="O15" s="151" t="s">
        <v>34</v>
      </c>
      <c r="P15" s="82">
        <v>1</v>
      </c>
      <c r="Q15" s="113"/>
      <c r="R15" s="151" t="s">
        <v>103</v>
      </c>
      <c r="S15" s="151" t="s">
        <v>104</v>
      </c>
      <c r="T15" s="151" t="s">
        <v>34</v>
      </c>
      <c r="U15" s="82">
        <v>1</v>
      </c>
      <c r="V15" s="113"/>
      <c r="W15" s="151" t="s">
        <v>103</v>
      </c>
      <c r="X15" s="151" t="s">
        <v>104</v>
      </c>
      <c r="Y15" s="151" t="s">
        <v>34</v>
      </c>
      <c r="Z15" s="82">
        <v>1</v>
      </c>
      <c r="AB15" s="16"/>
    </row>
    <row r="16" spans="1:28" s="152" customFormat="1" ht="24.65" customHeight="1" x14ac:dyDescent="0.25">
      <c r="B16" s="153"/>
      <c r="C16" s="154"/>
      <c r="D16" s="154"/>
      <c r="E16" s="154"/>
      <c r="F16" s="113"/>
      <c r="G16" s="113"/>
      <c r="H16" s="154"/>
      <c r="I16" s="154"/>
      <c r="J16" s="154"/>
      <c r="K16" s="113"/>
      <c r="L16" s="113"/>
      <c r="M16" s="154"/>
      <c r="N16" s="154"/>
      <c r="O16" s="154"/>
      <c r="P16" s="113"/>
      <c r="Q16" s="113"/>
      <c r="R16" s="154"/>
      <c r="S16" s="154"/>
      <c r="T16" s="154"/>
      <c r="U16" s="113"/>
      <c r="V16" s="113"/>
      <c r="W16" s="154"/>
      <c r="X16" s="154"/>
      <c r="Y16" s="154"/>
      <c r="Z16" s="113"/>
      <c r="AB16" s="153"/>
    </row>
    <row r="17" spans="2:28" s="139" customFormat="1" ht="24.65" customHeight="1" x14ac:dyDescent="0.25">
      <c r="B17" s="10" t="s">
        <v>7</v>
      </c>
      <c r="C17" s="218"/>
      <c r="D17" s="218"/>
      <c r="E17" s="155">
        <f>SUM(C17:D17)</f>
        <v>0</v>
      </c>
      <c r="F17" s="86">
        <f>SUM(E17*$F$15)</f>
        <v>0</v>
      </c>
      <c r="G17" s="213"/>
      <c r="H17" s="218"/>
      <c r="I17" s="218"/>
      <c r="J17" s="155">
        <f>SUM(H17:I17)</f>
        <v>0</v>
      </c>
      <c r="K17" s="86">
        <f>SUM(J17*$F$15)</f>
        <v>0</v>
      </c>
      <c r="L17" s="213"/>
      <c r="M17" s="218"/>
      <c r="N17" s="218"/>
      <c r="O17" s="155">
        <f>SUM(M17:N17)</f>
        <v>0</v>
      </c>
      <c r="P17" s="86">
        <f>SUM(O17*$F$15)</f>
        <v>0</v>
      </c>
      <c r="Q17" s="213"/>
      <c r="R17" s="218"/>
      <c r="S17" s="218"/>
      <c r="T17" s="155">
        <f>SUM(R17:S17)</f>
        <v>0</v>
      </c>
      <c r="U17" s="86">
        <f>SUM(T17*$F$15)</f>
        <v>0</v>
      </c>
      <c r="V17" s="213"/>
      <c r="W17" s="219">
        <f>SUM(C17+H17+M17+R17)</f>
        <v>0</v>
      </c>
      <c r="X17" s="219">
        <f>SUM(D17+I17+N17+S17)</f>
        <v>0</v>
      </c>
      <c r="Y17" s="219">
        <f>SUM(E17+J17+O17+T17)</f>
        <v>0</v>
      </c>
      <c r="Z17" s="86">
        <f>SUM(Y17*$F$15)</f>
        <v>0</v>
      </c>
      <c r="AB17" s="10" t="s">
        <v>7</v>
      </c>
    </row>
    <row r="18" spans="2:28" s="139" customFormat="1" ht="24.65" customHeight="1" x14ac:dyDescent="0.25">
      <c r="B18" s="10" t="s">
        <v>8</v>
      </c>
      <c r="C18" s="218"/>
      <c r="D18" s="218"/>
      <c r="E18" s="155">
        <f t="shared" ref="E18:E43" si="0">SUM(C18:D18)</f>
        <v>0</v>
      </c>
      <c r="F18" s="86">
        <f t="shared" ref="F18:F43" si="1">SUM(E18*$F$15)</f>
        <v>0</v>
      </c>
      <c r="G18" s="213"/>
      <c r="H18" s="218"/>
      <c r="I18" s="218"/>
      <c r="J18" s="155">
        <f t="shared" ref="J18:J43" si="2">SUM(H18:I18)</f>
        <v>0</v>
      </c>
      <c r="K18" s="86">
        <f t="shared" ref="K18:K43" si="3">SUM(J18*$F$15)</f>
        <v>0</v>
      </c>
      <c r="L18" s="213"/>
      <c r="M18" s="218"/>
      <c r="N18" s="218"/>
      <c r="O18" s="155">
        <f t="shared" ref="O18:O43" si="4">SUM(M18:N18)</f>
        <v>0</v>
      </c>
      <c r="P18" s="86">
        <f t="shared" ref="P18:P43" si="5">SUM(O18*$F$15)</f>
        <v>0</v>
      </c>
      <c r="Q18" s="213"/>
      <c r="R18" s="218"/>
      <c r="S18" s="218"/>
      <c r="T18" s="155">
        <f t="shared" ref="T18:T43" si="6">SUM(R18:S18)</f>
        <v>0</v>
      </c>
      <c r="U18" s="86">
        <f t="shared" ref="U18:U43" si="7">SUM(T18*$F$15)</f>
        <v>0</v>
      </c>
      <c r="V18" s="213"/>
      <c r="W18" s="219">
        <f t="shared" ref="W18:W43" si="8">SUM(C18+H18+M18+R18)</f>
        <v>0</v>
      </c>
      <c r="X18" s="219">
        <f t="shared" ref="X18:X43" si="9">SUM(D18+I18+N18+S18)</f>
        <v>0</v>
      </c>
      <c r="Y18" s="219">
        <f t="shared" ref="Y18:Y43" si="10">SUM(E18+J18+O18+T18)</f>
        <v>0</v>
      </c>
      <c r="Z18" s="86">
        <f t="shared" ref="Z18:Z43" si="11">SUM(Y18*$F$15)</f>
        <v>0</v>
      </c>
      <c r="AB18" s="10" t="s">
        <v>8</v>
      </c>
    </row>
    <row r="19" spans="2:28" s="139" customFormat="1" ht="24.65" customHeight="1" x14ac:dyDescent="0.25">
      <c r="B19" s="10" t="s">
        <v>9</v>
      </c>
      <c r="C19" s="218"/>
      <c r="D19" s="218"/>
      <c r="E19" s="155">
        <f t="shared" si="0"/>
        <v>0</v>
      </c>
      <c r="F19" s="86">
        <f t="shared" si="1"/>
        <v>0</v>
      </c>
      <c r="G19" s="213"/>
      <c r="H19" s="218"/>
      <c r="I19" s="218"/>
      <c r="J19" s="155">
        <f t="shared" si="2"/>
        <v>0</v>
      </c>
      <c r="K19" s="86">
        <f t="shared" si="3"/>
        <v>0</v>
      </c>
      <c r="L19" s="213"/>
      <c r="M19" s="218"/>
      <c r="N19" s="218"/>
      <c r="O19" s="155">
        <f t="shared" si="4"/>
        <v>0</v>
      </c>
      <c r="P19" s="86">
        <f t="shared" si="5"/>
        <v>0</v>
      </c>
      <c r="Q19" s="213"/>
      <c r="R19" s="218"/>
      <c r="S19" s="218"/>
      <c r="T19" s="155">
        <f t="shared" si="6"/>
        <v>0</v>
      </c>
      <c r="U19" s="86">
        <f t="shared" si="7"/>
        <v>0</v>
      </c>
      <c r="V19" s="213"/>
      <c r="W19" s="219">
        <f t="shared" si="8"/>
        <v>0</v>
      </c>
      <c r="X19" s="219">
        <f t="shared" si="9"/>
        <v>0</v>
      </c>
      <c r="Y19" s="219">
        <f t="shared" si="10"/>
        <v>0</v>
      </c>
      <c r="Z19" s="86">
        <f t="shared" si="11"/>
        <v>0</v>
      </c>
      <c r="AB19" s="10" t="s">
        <v>9</v>
      </c>
    </row>
    <row r="20" spans="2:28" s="139" customFormat="1" ht="24.65" customHeight="1" x14ac:dyDescent="0.25">
      <c r="B20" s="10" t="s">
        <v>10</v>
      </c>
      <c r="C20" s="218"/>
      <c r="D20" s="218"/>
      <c r="E20" s="155">
        <f t="shared" si="0"/>
        <v>0</v>
      </c>
      <c r="F20" s="86">
        <f t="shared" si="1"/>
        <v>0</v>
      </c>
      <c r="G20" s="213"/>
      <c r="H20" s="218"/>
      <c r="I20" s="218"/>
      <c r="J20" s="155">
        <f t="shared" si="2"/>
        <v>0</v>
      </c>
      <c r="K20" s="86">
        <f t="shared" si="3"/>
        <v>0</v>
      </c>
      <c r="L20" s="213"/>
      <c r="M20" s="218"/>
      <c r="N20" s="218"/>
      <c r="O20" s="155">
        <f t="shared" si="4"/>
        <v>0</v>
      </c>
      <c r="P20" s="86">
        <f t="shared" si="5"/>
        <v>0</v>
      </c>
      <c r="Q20" s="213"/>
      <c r="R20" s="218"/>
      <c r="S20" s="218"/>
      <c r="T20" s="155">
        <f t="shared" si="6"/>
        <v>0</v>
      </c>
      <c r="U20" s="86">
        <f t="shared" si="7"/>
        <v>0</v>
      </c>
      <c r="V20" s="213"/>
      <c r="W20" s="219">
        <f t="shared" si="8"/>
        <v>0</v>
      </c>
      <c r="X20" s="219">
        <f t="shared" si="9"/>
        <v>0</v>
      </c>
      <c r="Y20" s="219">
        <f t="shared" si="10"/>
        <v>0</v>
      </c>
      <c r="Z20" s="86">
        <f t="shared" si="11"/>
        <v>0</v>
      </c>
      <c r="AB20" s="10" t="s">
        <v>10</v>
      </c>
    </row>
    <row r="21" spans="2:28" s="139" customFormat="1" ht="24.65" customHeight="1" x14ac:dyDescent="0.25">
      <c r="B21" s="10" t="s">
        <v>11</v>
      </c>
      <c r="C21" s="218"/>
      <c r="D21" s="218"/>
      <c r="E21" s="155">
        <f t="shared" si="0"/>
        <v>0</v>
      </c>
      <c r="F21" s="86">
        <f t="shared" si="1"/>
        <v>0</v>
      </c>
      <c r="G21" s="213"/>
      <c r="H21" s="218"/>
      <c r="I21" s="218"/>
      <c r="J21" s="155">
        <f t="shared" si="2"/>
        <v>0</v>
      </c>
      <c r="K21" s="86">
        <f t="shared" si="3"/>
        <v>0</v>
      </c>
      <c r="L21" s="213"/>
      <c r="M21" s="218"/>
      <c r="N21" s="218"/>
      <c r="O21" s="155">
        <f t="shared" si="4"/>
        <v>0</v>
      </c>
      <c r="P21" s="86">
        <f t="shared" si="5"/>
        <v>0</v>
      </c>
      <c r="Q21" s="213"/>
      <c r="R21" s="218"/>
      <c r="S21" s="218"/>
      <c r="T21" s="155">
        <f t="shared" si="6"/>
        <v>0</v>
      </c>
      <c r="U21" s="86">
        <f t="shared" si="7"/>
        <v>0</v>
      </c>
      <c r="V21" s="213"/>
      <c r="W21" s="219">
        <f t="shared" si="8"/>
        <v>0</v>
      </c>
      <c r="X21" s="219">
        <f t="shared" si="9"/>
        <v>0</v>
      </c>
      <c r="Y21" s="219">
        <f t="shared" si="10"/>
        <v>0</v>
      </c>
      <c r="Z21" s="86">
        <f t="shared" si="11"/>
        <v>0</v>
      </c>
      <c r="AB21" s="10" t="s">
        <v>11</v>
      </c>
    </row>
    <row r="22" spans="2:28" s="139" customFormat="1" ht="24.65" customHeight="1" x14ac:dyDescent="0.25">
      <c r="B22" s="10" t="s">
        <v>12</v>
      </c>
      <c r="C22" s="218"/>
      <c r="D22" s="218"/>
      <c r="E22" s="155">
        <f t="shared" si="0"/>
        <v>0</v>
      </c>
      <c r="F22" s="86">
        <f t="shared" si="1"/>
        <v>0</v>
      </c>
      <c r="G22" s="213"/>
      <c r="H22" s="218"/>
      <c r="I22" s="218"/>
      <c r="J22" s="155">
        <f t="shared" si="2"/>
        <v>0</v>
      </c>
      <c r="K22" s="86">
        <f t="shared" si="3"/>
        <v>0</v>
      </c>
      <c r="L22" s="213"/>
      <c r="M22" s="218"/>
      <c r="N22" s="218"/>
      <c r="O22" s="155">
        <f t="shared" si="4"/>
        <v>0</v>
      </c>
      <c r="P22" s="86">
        <f t="shared" si="5"/>
        <v>0</v>
      </c>
      <c r="Q22" s="213"/>
      <c r="R22" s="218"/>
      <c r="S22" s="218"/>
      <c r="T22" s="155">
        <f t="shared" si="6"/>
        <v>0</v>
      </c>
      <c r="U22" s="86">
        <f t="shared" si="7"/>
        <v>0</v>
      </c>
      <c r="V22" s="213"/>
      <c r="W22" s="219">
        <f t="shared" si="8"/>
        <v>0</v>
      </c>
      <c r="X22" s="219">
        <f t="shared" si="9"/>
        <v>0</v>
      </c>
      <c r="Y22" s="219">
        <f t="shared" si="10"/>
        <v>0</v>
      </c>
      <c r="Z22" s="86">
        <f t="shared" si="11"/>
        <v>0</v>
      </c>
      <c r="AB22" s="10" t="s">
        <v>12</v>
      </c>
    </row>
    <row r="23" spans="2:28" s="139" customFormat="1" ht="24.65" customHeight="1" x14ac:dyDescent="0.25">
      <c r="B23" s="10" t="s">
        <v>13</v>
      </c>
      <c r="C23" s="218"/>
      <c r="D23" s="218"/>
      <c r="E23" s="155">
        <f t="shared" si="0"/>
        <v>0</v>
      </c>
      <c r="F23" s="86">
        <f t="shared" si="1"/>
        <v>0</v>
      </c>
      <c r="G23" s="213"/>
      <c r="H23" s="218"/>
      <c r="I23" s="218"/>
      <c r="J23" s="155">
        <f t="shared" si="2"/>
        <v>0</v>
      </c>
      <c r="K23" s="86">
        <f t="shared" si="3"/>
        <v>0</v>
      </c>
      <c r="L23" s="213"/>
      <c r="M23" s="218"/>
      <c r="N23" s="218"/>
      <c r="O23" s="155">
        <f t="shared" si="4"/>
        <v>0</v>
      </c>
      <c r="P23" s="86">
        <f t="shared" si="5"/>
        <v>0</v>
      </c>
      <c r="Q23" s="213"/>
      <c r="R23" s="218"/>
      <c r="S23" s="218"/>
      <c r="T23" s="155">
        <f t="shared" si="6"/>
        <v>0</v>
      </c>
      <c r="U23" s="86">
        <f t="shared" si="7"/>
        <v>0</v>
      </c>
      <c r="V23" s="213"/>
      <c r="W23" s="219">
        <f t="shared" si="8"/>
        <v>0</v>
      </c>
      <c r="X23" s="219">
        <f t="shared" si="9"/>
        <v>0</v>
      </c>
      <c r="Y23" s="219">
        <f t="shared" si="10"/>
        <v>0</v>
      </c>
      <c r="Z23" s="86">
        <f t="shared" si="11"/>
        <v>0</v>
      </c>
      <c r="AB23" s="10" t="s">
        <v>13</v>
      </c>
    </row>
    <row r="24" spans="2:28" s="139" customFormat="1" ht="24.65" customHeight="1" x14ac:dyDescent="0.25">
      <c r="B24" s="10" t="s">
        <v>14</v>
      </c>
      <c r="C24" s="218"/>
      <c r="D24" s="218"/>
      <c r="E24" s="155">
        <f t="shared" si="0"/>
        <v>0</v>
      </c>
      <c r="F24" s="86">
        <f t="shared" si="1"/>
        <v>0</v>
      </c>
      <c r="G24" s="213"/>
      <c r="H24" s="218"/>
      <c r="I24" s="218"/>
      <c r="J24" s="155">
        <f t="shared" si="2"/>
        <v>0</v>
      </c>
      <c r="K24" s="86">
        <f t="shared" si="3"/>
        <v>0</v>
      </c>
      <c r="L24" s="213"/>
      <c r="M24" s="218"/>
      <c r="N24" s="218"/>
      <c r="O24" s="155">
        <f t="shared" si="4"/>
        <v>0</v>
      </c>
      <c r="P24" s="86">
        <f t="shared" si="5"/>
        <v>0</v>
      </c>
      <c r="Q24" s="213"/>
      <c r="R24" s="218"/>
      <c r="S24" s="218"/>
      <c r="T24" s="155">
        <f t="shared" si="6"/>
        <v>0</v>
      </c>
      <c r="U24" s="86">
        <f t="shared" si="7"/>
        <v>0</v>
      </c>
      <c r="V24" s="213"/>
      <c r="W24" s="219">
        <f t="shared" si="8"/>
        <v>0</v>
      </c>
      <c r="X24" s="219">
        <f t="shared" si="9"/>
        <v>0</v>
      </c>
      <c r="Y24" s="219">
        <f t="shared" si="10"/>
        <v>0</v>
      </c>
      <c r="Z24" s="86">
        <f t="shared" si="11"/>
        <v>0</v>
      </c>
      <c r="AB24" s="10" t="s">
        <v>14</v>
      </c>
    </row>
    <row r="25" spans="2:28" s="139" customFormat="1" ht="24.65" customHeight="1" x14ac:dyDescent="0.25">
      <c r="B25" s="10" t="s">
        <v>15</v>
      </c>
      <c r="C25" s="218"/>
      <c r="D25" s="218"/>
      <c r="E25" s="155">
        <f t="shared" si="0"/>
        <v>0</v>
      </c>
      <c r="F25" s="86">
        <f t="shared" si="1"/>
        <v>0</v>
      </c>
      <c r="G25" s="213"/>
      <c r="H25" s="218"/>
      <c r="I25" s="218"/>
      <c r="J25" s="155">
        <f t="shared" si="2"/>
        <v>0</v>
      </c>
      <c r="K25" s="86">
        <f t="shared" si="3"/>
        <v>0</v>
      </c>
      <c r="L25" s="213"/>
      <c r="M25" s="218"/>
      <c r="N25" s="218"/>
      <c r="O25" s="155">
        <f t="shared" si="4"/>
        <v>0</v>
      </c>
      <c r="P25" s="86">
        <f t="shared" si="5"/>
        <v>0</v>
      </c>
      <c r="Q25" s="213"/>
      <c r="R25" s="218"/>
      <c r="S25" s="218"/>
      <c r="T25" s="155">
        <f t="shared" si="6"/>
        <v>0</v>
      </c>
      <c r="U25" s="86">
        <f t="shared" si="7"/>
        <v>0</v>
      </c>
      <c r="V25" s="213"/>
      <c r="W25" s="219">
        <f t="shared" si="8"/>
        <v>0</v>
      </c>
      <c r="X25" s="219">
        <f t="shared" si="9"/>
        <v>0</v>
      </c>
      <c r="Y25" s="219">
        <f t="shared" si="10"/>
        <v>0</v>
      </c>
      <c r="Z25" s="86">
        <f t="shared" si="11"/>
        <v>0</v>
      </c>
      <c r="AB25" s="10" t="s">
        <v>15</v>
      </c>
    </row>
    <row r="26" spans="2:28" s="139" customFormat="1" ht="24.65" customHeight="1" x14ac:dyDescent="0.25">
      <c r="B26" s="10" t="s">
        <v>16</v>
      </c>
      <c r="C26" s="218"/>
      <c r="D26" s="218"/>
      <c r="E26" s="155">
        <f t="shared" si="0"/>
        <v>0</v>
      </c>
      <c r="F26" s="86">
        <f t="shared" si="1"/>
        <v>0</v>
      </c>
      <c r="G26" s="213"/>
      <c r="H26" s="218"/>
      <c r="I26" s="218"/>
      <c r="J26" s="155">
        <f t="shared" si="2"/>
        <v>0</v>
      </c>
      <c r="K26" s="86">
        <f t="shared" si="3"/>
        <v>0</v>
      </c>
      <c r="L26" s="213"/>
      <c r="M26" s="218"/>
      <c r="N26" s="218"/>
      <c r="O26" s="155">
        <f t="shared" si="4"/>
        <v>0</v>
      </c>
      <c r="P26" s="86">
        <f t="shared" si="5"/>
        <v>0</v>
      </c>
      <c r="Q26" s="213"/>
      <c r="R26" s="218"/>
      <c r="S26" s="218"/>
      <c r="T26" s="155">
        <f t="shared" si="6"/>
        <v>0</v>
      </c>
      <c r="U26" s="86">
        <f t="shared" si="7"/>
        <v>0</v>
      </c>
      <c r="V26" s="213"/>
      <c r="W26" s="219">
        <f t="shared" si="8"/>
        <v>0</v>
      </c>
      <c r="X26" s="219">
        <f t="shared" si="9"/>
        <v>0</v>
      </c>
      <c r="Y26" s="219">
        <f t="shared" si="10"/>
        <v>0</v>
      </c>
      <c r="Z26" s="86">
        <f t="shared" si="11"/>
        <v>0</v>
      </c>
      <c r="AB26" s="10" t="s">
        <v>16</v>
      </c>
    </row>
    <row r="27" spans="2:28" s="139" customFormat="1" ht="24.65" customHeight="1" x14ac:dyDescent="0.25">
      <c r="B27" s="10" t="s">
        <v>17</v>
      </c>
      <c r="C27" s="218"/>
      <c r="D27" s="218"/>
      <c r="E27" s="155">
        <f t="shared" si="0"/>
        <v>0</v>
      </c>
      <c r="F27" s="86">
        <f t="shared" si="1"/>
        <v>0</v>
      </c>
      <c r="G27" s="213"/>
      <c r="H27" s="218"/>
      <c r="I27" s="218"/>
      <c r="J27" s="155">
        <f t="shared" si="2"/>
        <v>0</v>
      </c>
      <c r="K27" s="86">
        <f t="shared" si="3"/>
        <v>0</v>
      </c>
      <c r="L27" s="213"/>
      <c r="M27" s="218"/>
      <c r="N27" s="218"/>
      <c r="O27" s="155">
        <f t="shared" si="4"/>
        <v>0</v>
      </c>
      <c r="P27" s="86">
        <f t="shared" si="5"/>
        <v>0</v>
      </c>
      <c r="Q27" s="213"/>
      <c r="R27" s="218"/>
      <c r="S27" s="218"/>
      <c r="T27" s="155">
        <f t="shared" si="6"/>
        <v>0</v>
      </c>
      <c r="U27" s="86">
        <f t="shared" si="7"/>
        <v>0</v>
      </c>
      <c r="V27" s="213"/>
      <c r="W27" s="219">
        <f t="shared" si="8"/>
        <v>0</v>
      </c>
      <c r="X27" s="219">
        <f t="shared" si="9"/>
        <v>0</v>
      </c>
      <c r="Y27" s="219">
        <f t="shared" si="10"/>
        <v>0</v>
      </c>
      <c r="Z27" s="86">
        <f t="shared" si="11"/>
        <v>0</v>
      </c>
      <c r="AB27" s="10" t="s">
        <v>17</v>
      </c>
    </row>
    <row r="28" spans="2:28" s="139" customFormat="1" ht="24.65" customHeight="1" x14ac:dyDescent="0.25">
      <c r="B28" s="10" t="s">
        <v>18</v>
      </c>
      <c r="C28" s="218"/>
      <c r="D28" s="218"/>
      <c r="E28" s="155">
        <f t="shared" si="0"/>
        <v>0</v>
      </c>
      <c r="F28" s="86">
        <f t="shared" si="1"/>
        <v>0</v>
      </c>
      <c r="G28" s="213"/>
      <c r="H28" s="218"/>
      <c r="I28" s="218"/>
      <c r="J28" s="155">
        <f t="shared" si="2"/>
        <v>0</v>
      </c>
      <c r="K28" s="86">
        <f t="shared" si="3"/>
        <v>0</v>
      </c>
      <c r="L28" s="213"/>
      <c r="M28" s="218"/>
      <c r="N28" s="218"/>
      <c r="O28" s="155">
        <f t="shared" si="4"/>
        <v>0</v>
      </c>
      <c r="P28" s="86">
        <f t="shared" si="5"/>
        <v>0</v>
      </c>
      <c r="Q28" s="213"/>
      <c r="R28" s="218"/>
      <c r="S28" s="218"/>
      <c r="T28" s="155">
        <f t="shared" si="6"/>
        <v>0</v>
      </c>
      <c r="U28" s="86">
        <f t="shared" si="7"/>
        <v>0</v>
      </c>
      <c r="V28" s="213"/>
      <c r="W28" s="219">
        <f t="shared" si="8"/>
        <v>0</v>
      </c>
      <c r="X28" s="219">
        <f t="shared" si="9"/>
        <v>0</v>
      </c>
      <c r="Y28" s="219">
        <f t="shared" si="10"/>
        <v>0</v>
      </c>
      <c r="Z28" s="86">
        <f t="shared" si="11"/>
        <v>0</v>
      </c>
      <c r="AB28" s="10" t="s">
        <v>18</v>
      </c>
    </row>
    <row r="29" spans="2:28" s="139" customFormat="1" ht="24.65" customHeight="1" x14ac:dyDescent="0.25">
      <c r="B29" s="10" t="s">
        <v>19</v>
      </c>
      <c r="C29" s="218"/>
      <c r="D29" s="218"/>
      <c r="E29" s="155">
        <f t="shared" si="0"/>
        <v>0</v>
      </c>
      <c r="F29" s="86">
        <f t="shared" si="1"/>
        <v>0</v>
      </c>
      <c r="G29" s="213"/>
      <c r="H29" s="218"/>
      <c r="I29" s="218"/>
      <c r="J29" s="155">
        <f t="shared" si="2"/>
        <v>0</v>
      </c>
      <c r="K29" s="86">
        <f t="shared" si="3"/>
        <v>0</v>
      </c>
      <c r="L29" s="213"/>
      <c r="M29" s="218"/>
      <c r="N29" s="218"/>
      <c r="O29" s="155">
        <f t="shared" si="4"/>
        <v>0</v>
      </c>
      <c r="P29" s="86">
        <f t="shared" si="5"/>
        <v>0</v>
      </c>
      <c r="Q29" s="213"/>
      <c r="R29" s="218"/>
      <c r="S29" s="218"/>
      <c r="T29" s="155">
        <f t="shared" si="6"/>
        <v>0</v>
      </c>
      <c r="U29" s="86">
        <f t="shared" si="7"/>
        <v>0</v>
      </c>
      <c r="V29" s="213"/>
      <c r="W29" s="219">
        <f t="shared" si="8"/>
        <v>0</v>
      </c>
      <c r="X29" s="219">
        <f t="shared" si="9"/>
        <v>0</v>
      </c>
      <c r="Y29" s="219">
        <f t="shared" si="10"/>
        <v>0</v>
      </c>
      <c r="Z29" s="86">
        <f t="shared" si="11"/>
        <v>0</v>
      </c>
      <c r="AB29" s="10" t="s">
        <v>19</v>
      </c>
    </row>
    <row r="30" spans="2:28" s="139" customFormat="1" ht="24.65" customHeight="1" x14ac:dyDescent="0.25">
      <c r="B30" s="10" t="s">
        <v>20</v>
      </c>
      <c r="C30" s="218"/>
      <c r="D30" s="218"/>
      <c r="E30" s="155">
        <f t="shared" si="0"/>
        <v>0</v>
      </c>
      <c r="F30" s="86">
        <f t="shared" si="1"/>
        <v>0</v>
      </c>
      <c r="G30" s="213"/>
      <c r="H30" s="218"/>
      <c r="I30" s="218"/>
      <c r="J30" s="155">
        <f t="shared" si="2"/>
        <v>0</v>
      </c>
      <c r="K30" s="86">
        <f t="shared" si="3"/>
        <v>0</v>
      </c>
      <c r="L30" s="213"/>
      <c r="M30" s="218"/>
      <c r="N30" s="218"/>
      <c r="O30" s="155">
        <f t="shared" si="4"/>
        <v>0</v>
      </c>
      <c r="P30" s="86">
        <f t="shared" si="5"/>
        <v>0</v>
      </c>
      <c r="Q30" s="213"/>
      <c r="R30" s="218"/>
      <c r="S30" s="218"/>
      <c r="T30" s="155">
        <f t="shared" si="6"/>
        <v>0</v>
      </c>
      <c r="U30" s="86">
        <f t="shared" si="7"/>
        <v>0</v>
      </c>
      <c r="V30" s="213"/>
      <c r="W30" s="219">
        <f t="shared" si="8"/>
        <v>0</v>
      </c>
      <c r="X30" s="219">
        <f t="shared" si="9"/>
        <v>0</v>
      </c>
      <c r="Y30" s="219">
        <f t="shared" si="10"/>
        <v>0</v>
      </c>
      <c r="Z30" s="86">
        <f t="shared" si="11"/>
        <v>0</v>
      </c>
      <c r="AB30" s="10" t="s">
        <v>20</v>
      </c>
    </row>
    <row r="31" spans="2:28" s="139" customFormat="1" ht="24.65" customHeight="1" x14ac:dyDescent="0.25">
      <c r="B31" s="10" t="s">
        <v>21</v>
      </c>
      <c r="C31" s="218"/>
      <c r="D31" s="218"/>
      <c r="E31" s="155">
        <f t="shared" si="0"/>
        <v>0</v>
      </c>
      <c r="F31" s="86">
        <f t="shared" si="1"/>
        <v>0</v>
      </c>
      <c r="G31" s="213"/>
      <c r="H31" s="218"/>
      <c r="I31" s="218"/>
      <c r="J31" s="155">
        <f t="shared" si="2"/>
        <v>0</v>
      </c>
      <c r="K31" s="86">
        <f t="shared" si="3"/>
        <v>0</v>
      </c>
      <c r="L31" s="213"/>
      <c r="M31" s="218"/>
      <c r="N31" s="218"/>
      <c r="O31" s="155">
        <f t="shared" si="4"/>
        <v>0</v>
      </c>
      <c r="P31" s="86">
        <f t="shared" si="5"/>
        <v>0</v>
      </c>
      <c r="Q31" s="213"/>
      <c r="R31" s="218"/>
      <c r="S31" s="218"/>
      <c r="T31" s="155">
        <f t="shared" si="6"/>
        <v>0</v>
      </c>
      <c r="U31" s="86">
        <f t="shared" si="7"/>
        <v>0</v>
      </c>
      <c r="V31" s="213"/>
      <c r="W31" s="219">
        <f t="shared" si="8"/>
        <v>0</v>
      </c>
      <c r="X31" s="219">
        <f t="shared" si="9"/>
        <v>0</v>
      </c>
      <c r="Y31" s="219">
        <f t="shared" si="10"/>
        <v>0</v>
      </c>
      <c r="Z31" s="86">
        <f t="shared" si="11"/>
        <v>0</v>
      </c>
      <c r="AB31" s="10" t="s">
        <v>21</v>
      </c>
    </row>
    <row r="32" spans="2:28" s="139" customFormat="1" ht="24.65" customHeight="1" x14ac:dyDescent="0.25">
      <c r="B32" s="10" t="s">
        <v>22</v>
      </c>
      <c r="C32" s="218"/>
      <c r="D32" s="218"/>
      <c r="E32" s="155">
        <f t="shared" si="0"/>
        <v>0</v>
      </c>
      <c r="F32" s="86">
        <f t="shared" si="1"/>
        <v>0</v>
      </c>
      <c r="G32" s="213"/>
      <c r="H32" s="218"/>
      <c r="I32" s="218"/>
      <c r="J32" s="155">
        <f t="shared" si="2"/>
        <v>0</v>
      </c>
      <c r="K32" s="86">
        <f t="shared" si="3"/>
        <v>0</v>
      </c>
      <c r="L32" s="213"/>
      <c r="M32" s="218"/>
      <c r="N32" s="218"/>
      <c r="O32" s="155">
        <f t="shared" si="4"/>
        <v>0</v>
      </c>
      <c r="P32" s="86">
        <f t="shared" si="5"/>
        <v>0</v>
      </c>
      <c r="Q32" s="213"/>
      <c r="R32" s="218"/>
      <c r="S32" s="218"/>
      <c r="T32" s="155">
        <f t="shared" si="6"/>
        <v>0</v>
      </c>
      <c r="U32" s="86">
        <f t="shared" si="7"/>
        <v>0</v>
      </c>
      <c r="V32" s="213"/>
      <c r="W32" s="219">
        <f t="shared" si="8"/>
        <v>0</v>
      </c>
      <c r="X32" s="219">
        <f t="shared" si="9"/>
        <v>0</v>
      </c>
      <c r="Y32" s="219">
        <f t="shared" si="10"/>
        <v>0</v>
      </c>
      <c r="Z32" s="86">
        <f t="shared" si="11"/>
        <v>0</v>
      </c>
      <c r="AB32" s="10" t="s">
        <v>22</v>
      </c>
    </row>
    <row r="33" spans="2:28" s="139" customFormat="1" ht="24.65" customHeight="1" x14ac:dyDescent="0.25">
      <c r="B33" s="10" t="s">
        <v>23</v>
      </c>
      <c r="C33" s="218"/>
      <c r="D33" s="218"/>
      <c r="E33" s="155">
        <f t="shared" si="0"/>
        <v>0</v>
      </c>
      <c r="F33" s="86">
        <f t="shared" si="1"/>
        <v>0</v>
      </c>
      <c r="G33" s="213"/>
      <c r="H33" s="218"/>
      <c r="I33" s="218"/>
      <c r="J33" s="155">
        <f t="shared" si="2"/>
        <v>0</v>
      </c>
      <c r="K33" s="86">
        <f t="shared" si="3"/>
        <v>0</v>
      </c>
      <c r="L33" s="213"/>
      <c r="M33" s="218"/>
      <c r="N33" s="218"/>
      <c r="O33" s="155">
        <f t="shared" si="4"/>
        <v>0</v>
      </c>
      <c r="P33" s="86">
        <f t="shared" si="5"/>
        <v>0</v>
      </c>
      <c r="Q33" s="213"/>
      <c r="R33" s="218"/>
      <c r="S33" s="218"/>
      <c r="T33" s="155">
        <f t="shared" si="6"/>
        <v>0</v>
      </c>
      <c r="U33" s="86">
        <f t="shared" si="7"/>
        <v>0</v>
      </c>
      <c r="V33" s="213"/>
      <c r="W33" s="219">
        <f t="shared" si="8"/>
        <v>0</v>
      </c>
      <c r="X33" s="219">
        <f t="shared" si="9"/>
        <v>0</v>
      </c>
      <c r="Y33" s="219">
        <f t="shared" si="10"/>
        <v>0</v>
      </c>
      <c r="Z33" s="86">
        <f t="shared" si="11"/>
        <v>0</v>
      </c>
      <c r="AB33" s="10" t="s">
        <v>23</v>
      </c>
    </row>
    <row r="34" spans="2:28" s="139" customFormat="1" ht="24.65" customHeight="1" x14ac:dyDescent="0.25">
      <c r="B34" s="10" t="s">
        <v>24</v>
      </c>
      <c r="C34" s="218"/>
      <c r="D34" s="218"/>
      <c r="E34" s="155">
        <f t="shared" si="0"/>
        <v>0</v>
      </c>
      <c r="F34" s="86">
        <f t="shared" si="1"/>
        <v>0</v>
      </c>
      <c r="G34" s="213"/>
      <c r="H34" s="218"/>
      <c r="I34" s="218"/>
      <c r="J34" s="155">
        <f t="shared" si="2"/>
        <v>0</v>
      </c>
      <c r="K34" s="86">
        <f t="shared" si="3"/>
        <v>0</v>
      </c>
      <c r="L34" s="213"/>
      <c r="M34" s="218"/>
      <c r="N34" s="218"/>
      <c r="O34" s="155">
        <f t="shared" si="4"/>
        <v>0</v>
      </c>
      <c r="P34" s="86">
        <f t="shared" si="5"/>
        <v>0</v>
      </c>
      <c r="Q34" s="213"/>
      <c r="R34" s="218"/>
      <c r="S34" s="218"/>
      <c r="T34" s="155">
        <f t="shared" si="6"/>
        <v>0</v>
      </c>
      <c r="U34" s="86">
        <f t="shared" si="7"/>
        <v>0</v>
      </c>
      <c r="V34" s="213"/>
      <c r="W34" s="219">
        <f t="shared" si="8"/>
        <v>0</v>
      </c>
      <c r="X34" s="219">
        <f t="shared" si="9"/>
        <v>0</v>
      </c>
      <c r="Y34" s="219">
        <f t="shared" si="10"/>
        <v>0</v>
      </c>
      <c r="Z34" s="86">
        <f t="shared" si="11"/>
        <v>0</v>
      </c>
      <c r="AB34" s="10" t="s">
        <v>24</v>
      </c>
    </row>
    <row r="35" spans="2:28" s="139" customFormat="1" ht="24.65" customHeight="1" x14ac:dyDescent="0.25">
      <c r="B35" s="10" t="s">
        <v>25</v>
      </c>
      <c r="C35" s="218"/>
      <c r="D35" s="218"/>
      <c r="E35" s="155">
        <f t="shared" si="0"/>
        <v>0</v>
      </c>
      <c r="F35" s="86">
        <f t="shared" si="1"/>
        <v>0</v>
      </c>
      <c r="G35" s="213"/>
      <c r="H35" s="218"/>
      <c r="I35" s="218"/>
      <c r="J35" s="155">
        <f t="shared" si="2"/>
        <v>0</v>
      </c>
      <c r="K35" s="86">
        <f t="shared" si="3"/>
        <v>0</v>
      </c>
      <c r="L35" s="213"/>
      <c r="M35" s="218"/>
      <c r="N35" s="218"/>
      <c r="O35" s="155">
        <f t="shared" si="4"/>
        <v>0</v>
      </c>
      <c r="P35" s="86">
        <f t="shared" si="5"/>
        <v>0</v>
      </c>
      <c r="Q35" s="213"/>
      <c r="R35" s="218"/>
      <c r="S35" s="218"/>
      <c r="T35" s="155">
        <f t="shared" si="6"/>
        <v>0</v>
      </c>
      <c r="U35" s="86">
        <f t="shared" si="7"/>
        <v>0</v>
      </c>
      <c r="V35" s="213"/>
      <c r="W35" s="219">
        <f t="shared" si="8"/>
        <v>0</v>
      </c>
      <c r="X35" s="219">
        <f t="shared" si="9"/>
        <v>0</v>
      </c>
      <c r="Y35" s="219">
        <f t="shared" si="10"/>
        <v>0</v>
      </c>
      <c r="Z35" s="86">
        <f t="shared" si="11"/>
        <v>0</v>
      </c>
      <c r="AB35" s="10" t="s">
        <v>25</v>
      </c>
    </row>
    <row r="36" spans="2:28" s="139" customFormat="1" ht="24.65" customHeight="1" x14ac:dyDescent="0.25">
      <c r="B36" s="10" t="s">
        <v>26</v>
      </c>
      <c r="C36" s="218"/>
      <c r="D36" s="218"/>
      <c r="E36" s="155">
        <f t="shared" si="0"/>
        <v>0</v>
      </c>
      <c r="F36" s="86">
        <f t="shared" si="1"/>
        <v>0</v>
      </c>
      <c r="G36" s="213"/>
      <c r="H36" s="218"/>
      <c r="I36" s="218"/>
      <c r="J36" s="155">
        <f t="shared" si="2"/>
        <v>0</v>
      </c>
      <c r="K36" s="86">
        <f t="shared" si="3"/>
        <v>0</v>
      </c>
      <c r="L36" s="213"/>
      <c r="M36" s="218"/>
      <c r="N36" s="218"/>
      <c r="O36" s="155">
        <f t="shared" si="4"/>
        <v>0</v>
      </c>
      <c r="P36" s="86">
        <f t="shared" si="5"/>
        <v>0</v>
      </c>
      <c r="Q36" s="213"/>
      <c r="R36" s="218"/>
      <c r="S36" s="218"/>
      <c r="T36" s="155">
        <f t="shared" si="6"/>
        <v>0</v>
      </c>
      <c r="U36" s="86">
        <f t="shared" si="7"/>
        <v>0</v>
      </c>
      <c r="V36" s="213"/>
      <c r="W36" s="219">
        <f t="shared" si="8"/>
        <v>0</v>
      </c>
      <c r="X36" s="219">
        <f t="shared" si="9"/>
        <v>0</v>
      </c>
      <c r="Y36" s="219">
        <f t="shared" si="10"/>
        <v>0</v>
      </c>
      <c r="Z36" s="86">
        <f t="shared" si="11"/>
        <v>0</v>
      </c>
      <c r="AB36" s="10" t="s">
        <v>26</v>
      </c>
    </row>
    <row r="37" spans="2:28" s="139" customFormat="1" ht="24.65" customHeight="1" x14ac:dyDescent="0.25">
      <c r="B37" s="10" t="s">
        <v>27</v>
      </c>
      <c r="C37" s="218"/>
      <c r="D37" s="218"/>
      <c r="E37" s="155">
        <f t="shared" si="0"/>
        <v>0</v>
      </c>
      <c r="F37" s="86">
        <f t="shared" si="1"/>
        <v>0</v>
      </c>
      <c r="G37" s="213"/>
      <c r="H37" s="218"/>
      <c r="I37" s="218"/>
      <c r="J37" s="155">
        <f t="shared" si="2"/>
        <v>0</v>
      </c>
      <c r="K37" s="86">
        <f t="shared" si="3"/>
        <v>0</v>
      </c>
      <c r="L37" s="213"/>
      <c r="M37" s="218"/>
      <c r="N37" s="218"/>
      <c r="O37" s="155">
        <f t="shared" si="4"/>
        <v>0</v>
      </c>
      <c r="P37" s="86">
        <f t="shared" si="5"/>
        <v>0</v>
      </c>
      <c r="Q37" s="213"/>
      <c r="R37" s="218"/>
      <c r="S37" s="218"/>
      <c r="T37" s="155">
        <f t="shared" si="6"/>
        <v>0</v>
      </c>
      <c r="U37" s="86">
        <f t="shared" si="7"/>
        <v>0</v>
      </c>
      <c r="V37" s="213"/>
      <c r="W37" s="219">
        <f t="shared" si="8"/>
        <v>0</v>
      </c>
      <c r="X37" s="219">
        <f t="shared" si="9"/>
        <v>0</v>
      </c>
      <c r="Y37" s="219">
        <f t="shared" si="10"/>
        <v>0</v>
      </c>
      <c r="Z37" s="86">
        <f t="shared" si="11"/>
        <v>0</v>
      </c>
      <c r="AB37" s="10" t="s">
        <v>27</v>
      </c>
    </row>
    <row r="38" spans="2:28" s="139" customFormat="1" ht="24.65" customHeight="1" x14ac:dyDescent="0.25">
      <c r="B38" s="10" t="s">
        <v>28</v>
      </c>
      <c r="C38" s="218"/>
      <c r="D38" s="218"/>
      <c r="E38" s="155">
        <f t="shared" si="0"/>
        <v>0</v>
      </c>
      <c r="F38" s="86">
        <f t="shared" si="1"/>
        <v>0</v>
      </c>
      <c r="G38" s="213"/>
      <c r="H38" s="218"/>
      <c r="I38" s="218"/>
      <c r="J38" s="155">
        <f t="shared" si="2"/>
        <v>0</v>
      </c>
      <c r="K38" s="86">
        <f t="shared" si="3"/>
        <v>0</v>
      </c>
      <c r="L38" s="213"/>
      <c r="M38" s="218"/>
      <c r="N38" s="218"/>
      <c r="O38" s="155">
        <f t="shared" si="4"/>
        <v>0</v>
      </c>
      <c r="P38" s="86">
        <f t="shared" si="5"/>
        <v>0</v>
      </c>
      <c r="Q38" s="213"/>
      <c r="R38" s="218"/>
      <c r="S38" s="218"/>
      <c r="T38" s="155">
        <f t="shared" si="6"/>
        <v>0</v>
      </c>
      <c r="U38" s="86">
        <f t="shared" si="7"/>
        <v>0</v>
      </c>
      <c r="V38" s="213"/>
      <c r="W38" s="219">
        <f t="shared" si="8"/>
        <v>0</v>
      </c>
      <c r="X38" s="219">
        <f t="shared" si="9"/>
        <v>0</v>
      </c>
      <c r="Y38" s="219">
        <f t="shared" si="10"/>
        <v>0</v>
      </c>
      <c r="Z38" s="86">
        <f t="shared" si="11"/>
        <v>0</v>
      </c>
      <c r="AB38" s="10" t="s">
        <v>28</v>
      </c>
    </row>
    <row r="39" spans="2:28" s="139" customFormat="1" ht="24.65" customHeight="1" x14ac:dyDescent="0.25">
      <c r="B39" s="10" t="s">
        <v>29</v>
      </c>
      <c r="C39" s="218"/>
      <c r="D39" s="218"/>
      <c r="E39" s="155">
        <f t="shared" si="0"/>
        <v>0</v>
      </c>
      <c r="F39" s="86">
        <f t="shared" si="1"/>
        <v>0</v>
      </c>
      <c r="G39" s="213"/>
      <c r="H39" s="218"/>
      <c r="I39" s="218"/>
      <c r="J39" s="155">
        <f t="shared" si="2"/>
        <v>0</v>
      </c>
      <c r="K39" s="86">
        <f t="shared" si="3"/>
        <v>0</v>
      </c>
      <c r="L39" s="213"/>
      <c r="M39" s="218"/>
      <c r="N39" s="218"/>
      <c r="O39" s="155">
        <f t="shared" si="4"/>
        <v>0</v>
      </c>
      <c r="P39" s="86">
        <f t="shared" si="5"/>
        <v>0</v>
      </c>
      <c r="Q39" s="213"/>
      <c r="R39" s="218"/>
      <c r="S39" s="218"/>
      <c r="T39" s="155">
        <f t="shared" si="6"/>
        <v>0</v>
      </c>
      <c r="U39" s="86">
        <f t="shared" si="7"/>
        <v>0</v>
      </c>
      <c r="V39" s="213"/>
      <c r="W39" s="219">
        <f t="shared" si="8"/>
        <v>0</v>
      </c>
      <c r="X39" s="219">
        <f t="shared" si="9"/>
        <v>0</v>
      </c>
      <c r="Y39" s="219">
        <f t="shared" si="10"/>
        <v>0</v>
      </c>
      <c r="Z39" s="86">
        <f t="shared" si="11"/>
        <v>0</v>
      </c>
      <c r="AB39" s="10" t="s">
        <v>29</v>
      </c>
    </row>
    <row r="40" spans="2:28" s="139" customFormat="1" ht="24.65" customHeight="1" x14ac:dyDescent="0.25">
      <c r="B40" s="10" t="s">
        <v>30</v>
      </c>
      <c r="C40" s="218"/>
      <c r="D40" s="218"/>
      <c r="E40" s="155">
        <f t="shared" si="0"/>
        <v>0</v>
      </c>
      <c r="F40" s="86">
        <f t="shared" si="1"/>
        <v>0</v>
      </c>
      <c r="G40" s="213"/>
      <c r="H40" s="218"/>
      <c r="I40" s="218"/>
      <c r="J40" s="155">
        <f t="shared" si="2"/>
        <v>0</v>
      </c>
      <c r="K40" s="86">
        <f t="shared" si="3"/>
        <v>0</v>
      </c>
      <c r="L40" s="213"/>
      <c r="M40" s="218"/>
      <c r="N40" s="218"/>
      <c r="O40" s="155">
        <f t="shared" si="4"/>
        <v>0</v>
      </c>
      <c r="P40" s="86">
        <f t="shared" si="5"/>
        <v>0</v>
      </c>
      <c r="Q40" s="213"/>
      <c r="R40" s="218"/>
      <c r="S40" s="218"/>
      <c r="T40" s="155">
        <f t="shared" si="6"/>
        <v>0</v>
      </c>
      <c r="U40" s="86">
        <f t="shared" si="7"/>
        <v>0</v>
      </c>
      <c r="V40" s="213"/>
      <c r="W40" s="219">
        <f t="shared" si="8"/>
        <v>0</v>
      </c>
      <c r="X40" s="219">
        <f t="shared" si="9"/>
        <v>0</v>
      </c>
      <c r="Y40" s="219">
        <f t="shared" si="10"/>
        <v>0</v>
      </c>
      <c r="Z40" s="86">
        <f t="shared" si="11"/>
        <v>0</v>
      </c>
      <c r="AB40" s="10" t="s">
        <v>30</v>
      </c>
    </row>
    <row r="41" spans="2:28" s="139" customFormat="1" ht="24.65" customHeight="1" x14ac:dyDescent="0.25">
      <c r="B41" s="10" t="s">
        <v>31</v>
      </c>
      <c r="C41" s="218"/>
      <c r="D41" s="218"/>
      <c r="E41" s="155">
        <f t="shared" si="0"/>
        <v>0</v>
      </c>
      <c r="F41" s="86">
        <f t="shared" si="1"/>
        <v>0</v>
      </c>
      <c r="G41" s="213"/>
      <c r="H41" s="218"/>
      <c r="I41" s="218"/>
      <c r="J41" s="155">
        <f t="shared" si="2"/>
        <v>0</v>
      </c>
      <c r="K41" s="86">
        <f t="shared" si="3"/>
        <v>0</v>
      </c>
      <c r="L41" s="213"/>
      <c r="M41" s="218"/>
      <c r="N41" s="218"/>
      <c r="O41" s="155">
        <f t="shared" si="4"/>
        <v>0</v>
      </c>
      <c r="P41" s="86">
        <f t="shared" si="5"/>
        <v>0</v>
      </c>
      <c r="Q41" s="213"/>
      <c r="R41" s="218"/>
      <c r="S41" s="218"/>
      <c r="T41" s="155">
        <f t="shared" si="6"/>
        <v>0</v>
      </c>
      <c r="U41" s="86">
        <f t="shared" si="7"/>
        <v>0</v>
      </c>
      <c r="V41" s="213"/>
      <c r="W41" s="219">
        <f t="shared" si="8"/>
        <v>0</v>
      </c>
      <c r="X41" s="219">
        <f t="shared" si="9"/>
        <v>0</v>
      </c>
      <c r="Y41" s="219">
        <f t="shared" si="10"/>
        <v>0</v>
      </c>
      <c r="Z41" s="86">
        <f t="shared" si="11"/>
        <v>0</v>
      </c>
      <c r="AB41" s="10" t="s">
        <v>31</v>
      </c>
    </row>
    <row r="42" spans="2:28" s="139" customFormat="1" ht="24.65" customHeight="1" x14ac:dyDescent="0.25">
      <c r="B42" s="10" t="s">
        <v>32</v>
      </c>
      <c r="C42" s="218"/>
      <c r="D42" s="218"/>
      <c r="E42" s="155">
        <f t="shared" si="0"/>
        <v>0</v>
      </c>
      <c r="F42" s="86">
        <f t="shared" si="1"/>
        <v>0</v>
      </c>
      <c r="G42" s="213"/>
      <c r="H42" s="218"/>
      <c r="I42" s="218"/>
      <c r="J42" s="155">
        <f t="shared" si="2"/>
        <v>0</v>
      </c>
      <c r="K42" s="86">
        <f t="shared" si="3"/>
        <v>0</v>
      </c>
      <c r="L42" s="213"/>
      <c r="M42" s="218"/>
      <c r="N42" s="218"/>
      <c r="O42" s="155">
        <f t="shared" si="4"/>
        <v>0</v>
      </c>
      <c r="P42" s="86">
        <f t="shared" si="5"/>
        <v>0</v>
      </c>
      <c r="Q42" s="213"/>
      <c r="R42" s="218"/>
      <c r="S42" s="218"/>
      <c r="T42" s="155">
        <f t="shared" si="6"/>
        <v>0</v>
      </c>
      <c r="U42" s="86">
        <f t="shared" si="7"/>
        <v>0</v>
      </c>
      <c r="V42" s="213"/>
      <c r="W42" s="219">
        <f t="shared" si="8"/>
        <v>0</v>
      </c>
      <c r="X42" s="219">
        <f t="shared" si="9"/>
        <v>0</v>
      </c>
      <c r="Y42" s="219">
        <f t="shared" si="10"/>
        <v>0</v>
      </c>
      <c r="Z42" s="86">
        <f t="shared" si="11"/>
        <v>0</v>
      </c>
      <c r="AB42" s="10" t="s">
        <v>32</v>
      </c>
    </row>
    <row r="43" spans="2:28" s="139" customFormat="1" ht="24.65" customHeight="1" x14ac:dyDescent="0.25">
      <c r="B43" s="10" t="s">
        <v>33</v>
      </c>
      <c r="C43" s="218"/>
      <c r="D43" s="218"/>
      <c r="E43" s="155">
        <f t="shared" si="0"/>
        <v>0</v>
      </c>
      <c r="F43" s="86">
        <f t="shared" si="1"/>
        <v>0</v>
      </c>
      <c r="G43" s="213"/>
      <c r="H43" s="218"/>
      <c r="I43" s="218"/>
      <c r="J43" s="155">
        <f t="shared" si="2"/>
        <v>0</v>
      </c>
      <c r="K43" s="86">
        <f t="shared" si="3"/>
        <v>0</v>
      </c>
      <c r="L43" s="213"/>
      <c r="M43" s="218"/>
      <c r="N43" s="218"/>
      <c r="O43" s="155">
        <f t="shared" si="4"/>
        <v>0</v>
      </c>
      <c r="P43" s="86">
        <f t="shared" si="5"/>
        <v>0</v>
      </c>
      <c r="Q43" s="213"/>
      <c r="R43" s="218"/>
      <c r="S43" s="218"/>
      <c r="T43" s="155">
        <f t="shared" si="6"/>
        <v>0</v>
      </c>
      <c r="U43" s="86">
        <f t="shared" si="7"/>
        <v>0</v>
      </c>
      <c r="V43" s="213"/>
      <c r="W43" s="219">
        <f t="shared" si="8"/>
        <v>0</v>
      </c>
      <c r="X43" s="219">
        <f t="shared" si="9"/>
        <v>0</v>
      </c>
      <c r="Y43" s="219">
        <f t="shared" si="10"/>
        <v>0</v>
      </c>
      <c r="Z43" s="86">
        <f t="shared" si="11"/>
        <v>0</v>
      </c>
      <c r="AB43" s="10" t="s">
        <v>33</v>
      </c>
    </row>
    <row r="44" spans="2:28" ht="24.65" customHeight="1" x14ac:dyDescent="0.25">
      <c r="F44" s="23"/>
      <c r="G44" s="23"/>
      <c r="K44" s="23"/>
      <c r="L44" s="23"/>
      <c r="P44" s="23"/>
      <c r="Q44" s="23"/>
      <c r="U44" s="23"/>
      <c r="V44" s="23"/>
      <c r="W44" s="220"/>
      <c r="X44" s="220"/>
      <c r="Y44" s="220"/>
      <c r="Z44" s="23"/>
    </row>
    <row r="45" spans="2:28" s="139" customFormat="1" ht="24.65" customHeight="1" thickBot="1" x14ac:dyDescent="0.3">
      <c r="B45" s="156" t="s">
        <v>79</v>
      </c>
      <c r="C45" s="90">
        <f>SUM(C17:C44)</f>
        <v>0</v>
      </c>
      <c r="D45" s="90">
        <f>SUM(D17:D44)</f>
        <v>0</v>
      </c>
      <c r="E45" s="90">
        <f>SUM(E17:E44)</f>
        <v>0</v>
      </c>
      <c r="F45" s="91">
        <f>SUM(F17:F44)</f>
        <v>0</v>
      </c>
      <c r="G45" s="91"/>
      <c r="H45" s="90">
        <f>SUM(H17:H44)</f>
        <v>0</v>
      </c>
      <c r="I45" s="90">
        <f>SUM(I17:I44)</f>
        <v>0</v>
      </c>
      <c r="J45" s="90">
        <f>SUM(J17:J44)</f>
        <v>0</v>
      </c>
      <c r="K45" s="91">
        <f>SUM(K17:K44)</f>
        <v>0</v>
      </c>
      <c r="L45" s="91"/>
      <c r="M45" s="90">
        <f>SUM(M17:M44)</f>
        <v>0</v>
      </c>
      <c r="N45" s="90">
        <f>SUM(N17:N44)</f>
        <v>0</v>
      </c>
      <c r="O45" s="90">
        <f>SUM(O17:O44)</f>
        <v>0</v>
      </c>
      <c r="P45" s="91">
        <f>SUM(P17:P44)</f>
        <v>0</v>
      </c>
      <c r="Q45" s="91"/>
      <c r="R45" s="90">
        <f>SUM(R17:R44)</f>
        <v>0</v>
      </c>
      <c r="S45" s="90">
        <f>SUM(S17:S44)</f>
        <v>0</v>
      </c>
      <c r="T45" s="90">
        <f>SUM(T17:T44)</f>
        <v>0</v>
      </c>
      <c r="U45" s="91">
        <f>SUM(U17:U44)</f>
        <v>0</v>
      </c>
      <c r="V45" s="91"/>
      <c r="W45" s="90">
        <f>SUM(W17:W44)</f>
        <v>0</v>
      </c>
      <c r="X45" s="90">
        <f>SUM(X17:X44)</f>
        <v>0</v>
      </c>
      <c r="Y45" s="90">
        <f>SUM(Y17:Y44)</f>
        <v>0</v>
      </c>
      <c r="Z45" s="91">
        <f>SUM(Z17:Z44)</f>
        <v>0</v>
      </c>
      <c r="AA45" s="156"/>
      <c r="AB45" s="156" t="s">
        <v>79</v>
      </c>
    </row>
    <row r="46" spans="2:28" x14ac:dyDescent="0.25">
      <c r="F46" s="23"/>
      <c r="G46" s="23"/>
      <c r="K46" s="23"/>
      <c r="L46" s="23"/>
      <c r="P46" s="23"/>
      <c r="Q46" s="23"/>
      <c r="U46" s="23"/>
      <c r="V46" s="23"/>
      <c r="Z46" s="23"/>
    </row>
    <row r="47" spans="2:28" x14ac:dyDescent="0.25">
      <c r="F47" s="23"/>
      <c r="G47" s="23"/>
      <c r="K47" s="23"/>
      <c r="L47" s="23"/>
      <c r="P47" s="23"/>
      <c r="Q47" s="23"/>
      <c r="U47" s="23"/>
      <c r="V47" s="23"/>
      <c r="Z47" s="23"/>
    </row>
    <row r="48" spans="2:28" x14ac:dyDescent="0.25">
      <c r="F48" s="23"/>
      <c r="G48" s="23"/>
      <c r="K48" s="23"/>
      <c r="L48" s="23"/>
      <c r="P48" s="23"/>
      <c r="Q48" s="23"/>
      <c r="U48" s="23"/>
      <c r="V48" s="23"/>
      <c r="Z48" s="23"/>
    </row>
    <row r="49" spans="6:27" x14ac:dyDescent="0.25">
      <c r="F49" s="23"/>
      <c r="G49" s="23"/>
      <c r="K49" s="23"/>
      <c r="L49" s="23"/>
      <c r="P49" s="23"/>
      <c r="Q49" s="23"/>
      <c r="U49" s="23"/>
      <c r="V49" s="23"/>
      <c r="Z49" s="23"/>
    </row>
    <row r="50" spans="6:27" x14ac:dyDescent="0.25">
      <c r="F50" s="23"/>
      <c r="G50" s="23"/>
      <c r="K50" s="23"/>
      <c r="L50" s="23"/>
      <c r="P50" s="23"/>
      <c r="Q50" s="23"/>
      <c r="U50" s="23"/>
      <c r="V50" s="23"/>
      <c r="Z50" s="23"/>
    </row>
    <row r="51" spans="6:27" x14ac:dyDescent="0.25">
      <c r="F51" s="92"/>
      <c r="G51" s="92"/>
      <c r="K51" s="92"/>
      <c r="L51" s="92"/>
      <c r="P51" s="92"/>
      <c r="Q51" s="92"/>
      <c r="U51" s="92"/>
      <c r="V51" s="92"/>
      <c r="Z51" s="92"/>
      <c r="AA51" s="143"/>
    </row>
    <row r="52" spans="6:27" x14ac:dyDescent="0.25">
      <c r="F52" s="92"/>
      <c r="G52" s="92"/>
      <c r="K52" s="92"/>
      <c r="L52" s="92"/>
      <c r="P52" s="92"/>
      <c r="Q52" s="92"/>
      <c r="U52" s="92"/>
      <c r="V52" s="92"/>
      <c r="Z52" s="92"/>
      <c r="AA52" s="143"/>
    </row>
    <row r="53" spans="6:27" x14ac:dyDescent="0.25">
      <c r="F53" s="92"/>
      <c r="G53" s="92"/>
      <c r="K53" s="92"/>
      <c r="L53" s="92"/>
      <c r="P53" s="92"/>
      <c r="Q53" s="92"/>
      <c r="U53" s="92"/>
      <c r="V53" s="92"/>
      <c r="Z53" s="92"/>
      <c r="AA53" s="143"/>
    </row>
    <row r="54" spans="6:27" x14ac:dyDescent="0.25">
      <c r="F54" s="92"/>
      <c r="G54" s="92"/>
      <c r="K54" s="92"/>
      <c r="L54" s="92"/>
      <c r="P54" s="92"/>
      <c r="Q54" s="92"/>
      <c r="U54" s="92"/>
      <c r="V54" s="92"/>
      <c r="Z54" s="92"/>
      <c r="AA54" s="143"/>
    </row>
    <row r="55" spans="6:27" x14ac:dyDescent="0.25">
      <c r="F55" s="23"/>
      <c r="G55" s="23"/>
      <c r="K55" s="23"/>
      <c r="L55" s="23"/>
      <c r="P55" s="23"/>
      <c r="Q55" s="23"/>
      <c r="U55" s="23"/>
      <c r="V55" s="23"/>
      <c r="Z55" s="23"/>
    </row>
    <row r="56" spans="6:27" x14ac:dyDescent="0.25">
      <c r="F56" s="23"/>
      <c r="G56" s="23"/>
      <c r="K56" s="23"/>
      <c r="L56" s="23"/>
      <c r="P56" s="23"/>
      <c r="Q56" s="23"/>
      <c r="U56" s="23"/>
      <c r="V56" s="23"/>
      <c r="Z56" s="23"/>
    </row>
    <row r="57" spans="6:27" x14ac:dyDescent="0.25">
      <c r="F57" s="23"/>
      <c r="G57" s="23"/>
      <c r="K57" s="23"/>
      <c r="L57" s="23"/>
      <c r="P57" s="23"/>
      <c r="Q57" s="23"/>
      <c r="U57" s="23"/>
      <c r="V57" s="23"/>
      <c r="Z57" s="23"/>
    </row>
    <row r="58" spans="6:27" x14ac:dyDescent="0.25">
      <c r="F58" s="23"/>
      <c r="G58" s="23"/>
      <c r="K58" s="23"/>
      <c r="L58" s="23"/>
      <c r="P58" s="23"/>
      <c r="Q58" s="23"/>
      <c r="U58" s="23"/>
      <c r="V58" s="23"/>
      <c r="Z58" s="23"/>
    </row>
    <row r="59" spans="6:27" x14ac:dyDescent="0.25">
      <c r="F59" s="23"/>
      <c r="G59" s="23"/>
      <c r="K59" s="23"/>
      <c r="L59" s="23"/>
      <c r="P59" s="23"/>
      <c r="Q59" s="23"/>
      <c r="U59" s="23"/>
      <c r="V59" s="23"/>
      <c r="Z59" s="23"/>
    </row>
    <row r="60" spans="6:27" x14ac:dyDescent="0.25">
      <c r="F60" s="23"/>
      <c r="G60" s="23"/>
      <c r="K60" s="23"/>
      <c r="L60" s="23"/>
      <c r="P60" s="23"/>
      <c r="Q60" s="23"/>
      <c r="U60" s="23"/>
      <c r="V60" s="23"/>
      <c r="Z60" s="23"/>
    </row>
    <row r="61" spans="6:27" x14ac:dyDescent="0.25">
      <c r="F61" s="23"/>
      <c r="G61" s="23"/>
      <c r="K61" s="23"/>
      <c r="L61" s="23"/>
      <c r="P61" s="23"/>
      <c r="Q61" s="23"/>
      <c r="U61" s="23"/>
      <c r="V61" s="23"/>
      <c r="Z61" s="23"/>
    </row>
    <row r="62" spans="6:27" x14ac:dyDescent="0.25">
      <c r="F62" s="23"/>
      <c r="G62" s="23"/>
      <c r="K62" s="23"/>
      <c r="L62" s="23"/>
      <c r="P62" s="23"/>
      <c r="Q62" s="23"/>
      <c r="U62" s="23"/>
      <c r="V62" s="23"/>
      <c r="Z62" s="23"/>
    </row>
    <row r="63" spans="6:27" x14ac:dyDescent="0.25">
      <c r="F63" s="23"/>
      <c r="G63" s="23"/>
      <c r="K63" s="23"/>
      <c r="L63" s="23"/>
      <c r="P63" s="23"/>
      <c r="Q63" s="23"/>
      <c r="U63" s="23"/>
      <c r="V63" s="23"/>
      <c r="Z63" s="23"/>
    </row>
    <row r="64" spans="6:27" x14ac:dyDescent="0.25">
      <c r="F64" s="23"/>
      <c r="G64" s="23"/>
      <c r="K64" s="23"/>
      <c r="L64" s="23"/>
      <c r="P64" s="23"/>
      <c r="Q64" s="23"/>
      <c r="U64" s="23"/>
      <c r="V64" s="23"/>
      <c r="Z64" s="23"/>
    </row>
    <row r="65" spans="6:26" x14ac:dyDescent="0.25">
      <c r="F65" s="23"/>
      <c r="G65" s="23"/>
      <c r="K65" s="23"/>
      <c r="L65" s="23"/>
      <c r="P65" s="23"/>
      <c r="Q65" s="23"/>
      <c r="U65" s="23"/>
      <c r="V65" s="23"/>
      <c r="Z65" s="23"/>
    </row>
    <row r="66" spans="6:26" x14ac:dyDescent="0.25">
      <c r="F66" s="23"/>
      <c r="G66" s="23"/>
      <c r="K66" s="23"/>
      <c r="L66" s="23"/>
      <c r="P66" s="23"/>
      <c r="Q66" s="23"/>
      <c r="U66" s="23"/>
      <c r="V66" s="23"/>
      <c r="Z66" s="23"/>
    </row>
    <row r="67" spans="6:26" x14ac:dyDescent="0.25">
      <c r="F67" s="23"/>
      <c r="G67" s="23"/>
      <c r="K67" s="23"/>
      <c r="L67" s="23"/>
      <c r="P67" s="23"/>
      <c r="Q67" s="23"/>
      <c r="U67" s="23"/>
      <c r="V67" s="23"/>
      <c r="Z67" s="23"/>
    </row>
    <row r="68" spans="6:26" x14ac:dyDescent="0.25">
      <c r="F68" s="23"/>
      <c r="G68" s="23"/>
      <c r="K68" s="23"/>
      <c r="L68" s="23"/>
      <c r="P68" s="23"/>
      <c r="Q68" s="23"/>
      <c r="U68" s="23"/>
      <c r="V68" s="23"/>
      <c r="Z68" s="23"/>
    </row>
    <row r="69" spans="6:26" x14ac:dyDescent="0.25">
      <c r="F69" s="23"/>
      <c r="G69" s="23"/>
      <c r="K69" s="23"/>
      <c r="L69" s="23"/>
      <c r="P69" s="23"/>
      <c r="Q69" s="23"/>
      <c r="U69" s="23"/>
      <c r="V69" s="23"/>
      <c r="Z69" s="23"/>
    </row>
  </sheetData>
  <mergeCells count="21">
    <mergeCell ref="W13:Z13"/>
    <mergeCell ref="R14:T14"/>
    <mergeCell ref="W11:Z11"/>
    <mergeCell ref="F1:F3"/>
    <mergeCell ref="C13:F13"/>
    <mergeCell ref="AB13:AB14"/>
    <mergeCell ref="C14:E14"/>
    <mergeCell ref="K1:K3"/>
    <mergeCell ref="H13:K13"/>
    <mergeCell ref="H14:J14"/>
    <mergeCell ref="P1:P3"/>
    <mergeCell ref="C11:F11"/>
    <mergeCell ref="H11:K11"/>
    <mergeCell ref="M11:P11"/>
    <mergeCell ref="R11:U11"/>
    <mergeCell ref="W14:Y14"/>
    <mergeCell ref="Z1:AB3"/>
    <mergeCell ref="M13:P13"/>
    <mergeCell ref="M14:O14"/>
    <mergeCell ref="U1:U3"/>
    <mergeCell ref="R13:U13"/>
  </mergeCells>
  <pageMargins left="0.70866141732283472" right="0.70866141732283472" top="0.78740157480314965" bottom="0.78740157480314965" header="0.31496062992125984" footer="0.31496062992125984"/>
  <pageSetup paperSize="9" scale="4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3D419-F221-4028-A8EB-646CBE2D0AB3}">
  <sheetPr>
    <tabColor theme="3" tint="0.79998168889431442"/>
  </sheetPr>
  <dimension ref="A1:AE9"/>
  <sheetViews>
    <sheetView zoomScale="85" zoomScaleNormal="85" workbookViewId="0">
      <selection activeCell="C5" sqref="C5"/>
    </sheetView>
  </sheetViews>
  <sheetFormatPr baseColWidth="10" defaultColWidth="10.7265625" defaultRowHeight="12.5" x14ac:dyDescent="0.25"/>
  <cols>
    <col min="1" max="1" width="5" style="1" customWidth="1"/>
    <col min="2" max="2" width="9.26953125" style="1" bestFit="1" customWidth="1"/>
    <col min="3" max="3" width="6.7265625" style="1" customWidth="1"/>
    <col min="4" max="4" width="6.7265625" style="163" customWidth="1"/>
    <col min="5" max="5" width="7.26953125" style="163" customWidth="1"/>
    <col min="6" max="6" width="18.7265625" style="1" bestFit="1" customWidth="1"/>
    <col min="7" max="7" width="8.7265625" style="1" bestFit="1" customWidth="1"/>
    <col min="8" max="8" width="3.54296875" style="1" bestFit="1" customWidth="1"/>
    <col min="9" max="11" width="12" style="160" customWidth="1"/>
    <col min="12" max="12" width="2.36328125" style="1" customWidth="1"/>
    <col min="13" max="13" width="16.36328125" style="1" bestFit="1" customWidth="1"/>
    <col min="14" max="14" width="16.7265625" style="1" bestFit="1" customWidth="1"/>
    <col min="15" max="15" width="7.36328125" style="1" bestFit="1" customWidth="1"/>
    <col min="16" max="16" width="10.36328125" style="1" bestFit="1" customWidth="1"/>
    <col min="17" max="17" width="5.54296875" style="1" customWidth="1"/>
    <col min="18" max="18" width="8.26953125" style="157" customWidth="1"/>
    <col min="19" max="16384" width="10.7265625" style="1"/>
  </cols>
  <sheetData>
    <row r="1" spans="1:31" ht="12.75" customHeight="1" x14ac:dyDescent="0.25">
      <c r="C1" s="157"/>
      <c r="D1" s="158"/>
      <c r="E1" s="158"/>
      <c r="F1" s="159"/>
      <c r="L1" s="157"/>
      <c r="N1" s="157"/>
      <c r="O1" s="228" t="s">
        <v>111</v>
      </c>
      <c r="P1" s="228"/>
      <c r="Q1" s="228"/>
      <c r="R1" s="228"/>
      <c r="T1" s="157"/>
    </row>
    <row r="2" spans="1:31" x14ac:dyDescent="0.25">
      <c r="C2" s="157"/>
      <c r="D2" s="158"/>
      <c r="E2" s="158"/>
      <c r="F2" s="159"/>
      <c r="L2" s="157"/>
      <c r="N2" s="157"/>
      <c r="O2" s="228"/>
      <c r="P2" s="228"/>
      <c r="Q2" s="228"/>
      <c r="R2" s="228"/>
      <c r="T2" s="157"/>
    </row>
    <row r="3" spans="1:31" ht="27" customHeight="1" x14ac:dyDescent="0.25">
      <c r="C3" s="157"/>
      <c r="D3" s="158"/>
      <c r="E3" s="158"/>
      <c r="F3" s="159"/>
      <c r="L3" s="157"/>
      <c r="N3" s="157"/>
      <c r="O3" s="228"/>
      <c r="P3" s="228"/>
      <c r="Q3" s="228"/>
      <c r="R3" s="228"/>
      <c r="T3" s="157"/>
    </row>
    <row r="4" spans="1:31" x14ac:dyDescent="0.25">
      <c r="C4" s="157"/>
      <c r="D4" s="158"/>
      <c r="E4" s="158"/>
      <c r="F4" s="159"/>
      <c r="L4" s="157"/>
      <c r="N4" s="157"/>
      <c r="P4" s="157"/>
      <c r="T4" s="157"/>
      <c r="AE4" s="161"/>
    </row>
    <row r="5" spans="1:31" ht="45" customHeight="1" x14ac:dyDescent="0.25">
      <c r="A5" s="32"/>
      <c r="B5" s="162" t="s">
        <v>135</v>
      </c>
      <c r="F5" s="157"/>
    </row>
    <row r="6" spans="1:31" ht="26.25" customHeight="1" x14ac:dyDescent="0.25">
      <c r="A6" s="32"/>
      <c r="B6" s="164" t="s">
        <v>0</v>
      </c>
      <c r="C6" s="221"/>
      <c r="D6" s="222"/>
      <c r="E6" s="222"/>
      <c r="F6" s="223"/>
      <c r="G6" s="224"/>
      <c r="H6" s="224"/>
      <c r="I6" s="225"/>
      <c r="J6" s="225"/>
      <c r="K6" s="225"/>
      <c r="L6" s="221"/>
      <c r="N6" s="164" t="s">
        <v>100</v>
      </c>
      <c r="O6" s="167"/>
      <c r="P6" s="166" t="s">
        <v>122</v>
      </c>
      <c r="Q6" s="166"/>
      <c r="R6" s="165"/>
    </row>
    <row r="7" spans="1:31" x14ac:dyDescent="0.25">
      <c r="A7" s="32"/>
      <c r="B7" s="168"/>
      <c r="F7" s="157"/>
    </row>
    <row r="8" spans="1:31" x14ac:dyDescent="0.25">
      <c r="C8" s="157"/>
      <c r="D8" s="158"/>
      <c r="E8" s="158"/>
      <c r="F8" s="159"/>
      <c r="L8" s="157"/>
      <c r="N8" s="157"/>
      <c r="P8" s="157"/>
      <c r="T8" s="157"/>
      <c r="AE8" s="161"/>
    </row>
    <row r="9" spans="1:31" s="169" customFormat="1" ht="55.25" customHeight="1" x14ac:dyDescent="0.25">
      <c r="B9" s="170" t="s">
        <v>71</v>
      </c>
      <c r="C9" s="170" t="s">
        <v>117</v>
      </c>
      <c r="D9" s="170" t="s">
        <v>112</v>
      </c>
      <c r="E9" s="170" t="s">
        <v>118</v>
      </c>
      <c r="F9" s="170" t="s">
        <v>82</v>
      </c>
      <c r="G9" s="170" t="s">
        <v>83</v>
      </c>
      <c r="H9" s="171" t="s">
        <v>42</v>
      </c>
      <c r="I9" s="172" t="s">
        <v>119</v>
      </c>
      <c r="J9" s="172" t="s">
        <v>120</v>
      </c>
      <c r="K9" s="172" t="s">
        <v>121</v>
      </c>
      <c r="L9" s="173"/>
      <c r="M9" s="170" t="s">
        <v>57</v>
      </c>
      <c r="N9" s="170" t="s">
        <v>58</v>
      </c>
      <c r="O9" s="170" t="s">
        <v>59</v>
      </c>
      <c r="P9" s="170" t="s">
        <v>60</v>
      </c>
      <c r="Q9" s="170" t="s">
        <v>87</v>
      </c>
      <c r="R9" s="174" t="s">
        <v>88</v>
      </c>
    </row>
  </sheetData>
  <mergeCells count="1">
    <mergeCell ref="O1:R3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5E723-5B71-4733-B0E8-09780103671D}">
  <sheetPr>
    <tabColor theme="9" tint="-0.249977111117893"/>
    <pageSetUpPr fitToPage="1"/>
  </sheetPr>
  <dimension ref="A1:R68"/>
  <sheetViews>
    <sheetView zoomScale="70" zoomScaleNormal="70" workbookViewId="0">
      <selection activeCell="C5" sqref="C5"/>
    </sheetView>
  </sheetViews>
  <sheetFormatPr baseColWidth="10" defaultColWidth="11.36328125" defaultRowHeight="12.5" x14ac:dyDescent="0.25"/>
  <cols>
    <col min="1" max="1" width="5.1796875" style="63" customWidth="1"/>
    <col min="2" max="2" width="7.54296875" style="63" customWidth="1"/>
    <col min="3" max="5" width="11" style="63" customWidth="1"/>
    <col min="6" max="6" width="24.1796875" style="63" customWidth="1"/>
    <col min="7" max="7" width="2.26953125" style="63" customWidth="1"/>
    <col min="8" max="10" width="11" style="63" customWidth="1"/>
    <col min="11" max="11" width="24.1796875" style="63" customWidth="1"/>
    <col min="12" max="12" width="2.26953125" style="63" customWidth="1"/>
    <col min="13" max="16" width="18.7265625" style="63" customWidth="1"/>
    <col min="17" max="17" width="2.26953125" style="63" customWidth="1"/>
    <col min="18" max="18" width="7.36328125" style="63" bestFit="1" customWidth="1"/>
    <col min="19" max="16384" width="11.36328125" style="63"/>
  </cols>
  <sheetData>
    <row r="1" spans="1:18" s="1" customFormat="1" ht="12.75" customHeight="1" x14ac:dyDescent="0.25">
      <c r="A1" s="32"/>
      <c r="N1" s="228" t="s">
        <v>111</v>
      </c>
      <c r="O1" s="228"/>
      <c r="P1" s="228"/>
    </row>
    <row r="2" spans="1:18" s="1" customFormat="1" x14ac:dyDescent="0.25">
      <c r="A2" s="32"/>
      <c r="N2" s="228"/>
      <c r="O2" s="228"/>
      <c r="P2" s="228"/>
    </row>
    <row r="3" spans="1:18" s="1" customFormat="1" ht="27.75" customHeight="1" x14ac:dyDescent="0.25">
      <c r="A3" s="32"/>
      <c r="N3" s="228"/>
      <c r="O3" s="228"/>
      <c r="P3" s="228"/>
    </row>
    <row r="4" spans="1:18" s="1" customFormat="1" ht="7.5" customHeight="1" x14ac:dyDescent="0.25">
      <c r="A4" s="32"/>
    </row>
    <row r="5" spans="1:18" s="3" customFormat="1" ht="27" customHeight="1" x14ac:dyDescent="0.5">
      <c r="A5" s="32"/>
      <c r="B5" s="3" t="s">
        <v>135</v>
      </c>
      <c r="H5" s="3" t="s">
        <v>69</v>
      </c>
    </row>
    <row r="6" spans="1:18" ht="12.75" customHeight="1" x14ac:dyDescent="0.25">
      <c r="F6" s="64"/>
      <c r="K6" s="64"/>
      <c r="L6" s="65"/>
      <c r="P6" s="64"/>
      <c r="Q6" s="233"/>
      <c r="R6" s="233"/>
    </row>
    <row r="7" spans="1:18" ht="12.75" customHeight="1" x14ac:dyDescent="0.25">
      <c r="F7" s="64"/>
      <c r="K7" s="64"/>
      <c r="L7" s="65"/>
      <c r="P7" s="64"/>
    </row>
    <row r="8" spans="1:18" ht="30" customHeight="1" x14ac:dyDescent="0.25">
      <c r="B8" s="66" t="s">
        <v>70</v>
      </c>
      <c r="C8" s="67"/>
      <c r="D8" s="67"/>
      <c r="E8" s="67"/>
      <c r="F8" s="67"/>
      <c r="G8" s="67"/>
      <c r="I8" s="66" t="s">
        <v>98</v>
      </c>
      <c r="J8" s="66"/>
      <c r="K8" s="119" t="s">
        <v>99</v>
      </c>
      <c r="L8" s="119"/>
      <c r="M8" s="120"/>
      <c r="N8" s="66"/>
      <c r="O8" s="66"/>
    </row>
    <row r="9" spans="1:18" ht="20" x14ac:dyDescent="0.25">
      <c r="B9" s="68"/>
      <c r="G9" s="64"/>
      <c r="L9" s="64"/>
      <c r="Q9" s="64"/>
    </row>
    <row r="10" spans="1:18" s="72" customFormat="1" ht="25.5" customHeight="1" x14ac:dyDescent="0.25">
      <c r="B10" s="72" t="s">
        <v>71</v>
      </c>
      <c r="C10" s="122"/>
      <c r="D10" s="67"/>
      <c r="E10" s="67"/>
      <c r="F10" s="67"/>
      <c r="G10" s="67"/>
      <c r="H10" s="63"/>
      <c r="I10" s="63"/>
      <c r="J10" s="63"/>
      <c r="K10" s="63"/>
      <c r="L10" s="63"/>
      <c r="M10" s="63"/>
      <c r="N10" s="63"/>
      <c r="O10" s="63"/>
      <c r="P10" s="63"/>
      <c r="Q10" s="73"/>
    </row>
    <row r="11" spans="1:18" ht="20" x14ac:dyDescent="0.25">
      <c r="B11" s="68"/>
      <c r="G11" s="64"/>
      <c r="L11" s="64"/>
      <c r="Q11" s="64"/>
    </row>
    <row r="12" spans="1:18" s="74" customFormat="1" ht="15.75" customHeight="1" x14ac:dyDescent="0.25">
      <c r="B12" s="106"/>
      <c r="C12" s="236" t="s">
        <v>106</v>
      </c>
      <c r="D12" s="236"/>
      <c r="E12" s="236"/>
      <c r="F12" s="236"/>
      <c r="G12" s="73"/>
      <c r="H12" s="236" t="s">
        <v>107</v>
      </c>
      <c r="I12" s="236"/>
      <c r="J12" s="236"/>
      <c r="K12" s="236"/>
      <c r="L12" s="76"/>
      <c r="M12" s="237" t="s">
        <v>34</v>
      </c>
      <c r="N12" s="237"/>
      <c r="O12" s="237"/>
      <c r="P12" s="237"/>
      <c r="Q12" s="76"/>
      <c r="R12" s="234" t="s">
        <v>73</v>
      </c>
    </row>
    <row r="13" spans="1:18" s="79" customFormat="1" ht="12.75" customHeight="1" x14ac:dyDescent="0.25">
      <c r="B13" s="107"/>
      <c r="C13" s="230" t="s">
        <v>105</v>
      </c>
      <c r="D13" s="230"/>
      <c r="E13" s="230"/>
      <c r="F13" s="80" t="s">
        <v>5</v>
      </c>
      <c r="G13" s="81"/>
      <c r="H13" s="230" t="s">
        <v>105</v>
      </c>
      <c r="I13" s="230"/>
      <c r="J13" s="230"/>
      <c r="K13" s="80" t="s">
        <v>5</v>
      </c>
      <c r="M13" s="230" t="s">
        <v>105</v>
      </c>
      <c r="N13" s="230"/>
      <c r="O13" s="230"/>
      <c r="P13" s="231" t="s">
        <v>5</v>
      </c>
      <c r="R13" s="235"/>
    </row>
    <row r="14" spans="1:18" s="79" customFormat="1" ht="12.75" customHeight="1" x14ac:dyDescent="0.25">
      <c r="B14" s="77" t="s">
        <v>62</v>
      </c>
      <c r="C14" s="80" t="s">
        <v>103</v>
      </c>
      <c r="D14" s="80" t="s">
        <v>104</v>
      </c>
      <c r="E14" s="80" t="s">
        <v>34</v>
      </c>
      <c r="F14" s="82">
        <v>12</v>
      </c>
      <c r="G14" s="81"/>
      <c r="H14" s="80" t="s">
        <v>103</v>
      </c>
      <c r="I14" s="80" t="s">
        <v>104</v>
      </c>
      <c r="J14" s="80" t="s">
        <v>34</v>
      </c>
      <c r="K14" s="82">
        <v>6</v>
      </c>
      <c r="M14" s="80" t="s">
        <v>103</v>
      </c>
      <c r="N14" s="80" t="s">
        <v>104</v>
      </c>
      <c r="O14" s="80" t="s">
        <v>34</v>
      </c>
      <c r="P14" s="232"/>
      <c r="R14" s="77"/>
    </row>
    <row r="15" spans="1:18" s="114" customFormat="1" ht="12.75" customHeight="1" x14ac:dyDescent="0.25">
      <c r="B15" s="115"/>
      <c r="C15" s="112"/>
      <c r="D15" s="112"/>
      <c r="E15" s="112"/>
      <c r="F15" s="113"/>
      <c r="H15" s="112"/>
      <c r="I15" s="112"/>
      <c r="J15" s="112"/>
      <c r="K15" s="113"/>
      <c r="M15" s="112"/>
      <c r="N15" s="112"/>
      <c r="O15" s="112"/>
      <c r="P15" s="113"/>
      <c r="R15" s="115"/>
    </row>
    <row r="16" spans="1:18" s="79" customFormat="1" ht="19.5" customHeight="1" x14ac:dyDescent="0.25">
      <c r="B16" s="84" t="s">
        <v>7</v>
      </c>
      <c r="C16" s="85"/>
      <c r="D16" s="85"/>
      <c r="E16" s="118">
        <f>SUM(C16:D16)</f>
        <v>0</v>
      </c>
      <c r="F16" s="86">
        <f>SUM(E16*$F$14)</f>
        <v>0</v>
      </c>
      <c r="G16" s="81"/>
      <c r="H16" s="85"/>
      <c r="I16" s="85"/>
      <c r="J16" s="118">
        <f>SUM(H16:I16)</f>
        <v>0</v>
      </c>
      <c r="K16" s="86">
        <f>SUM(J16*$K$14)</f>
        <v>0</v>
      </c>
      <c r="M16" s="121">
        <f>SUM(C16+H16)</f>
        <v>0</v>
      </c>
      <c r="N16" s="121">
        <f>SUM(D16+I16)</f>
        <v>0</v>
      </c>
      <c r="O16" s="118">
        <f>SUM(M16:N16)</f>
        <v>0</v>
      </c>
      <c r="P16" s="86">
        <f>SUM(F16+K16)</f>
        <v>0</v>
      </c>
      <c r="R16" s="84" t="s">
        <v>7</v>
      </c>
    </row>
    <row r="17" spans="2:18" s="79" customFormat="1" ht="19.5" customHeight="1" x14ac:dyDescent="0.25">
      <c r="B17" s="84" t="s">
        <v>8</v>
      </c>
      <c r="C17" s="85"/>
      <c r="D17" s="85"/>
      <c r="E17" s="118">
        <f t="shared" ref="E17:E42" si="0">SUM(C17:D17)</f>
        <v>0</v>
      </c>
      <c r="F17" s="86">
        <f t="shared" ref="F17:F42" si="1">SUM(E17*$F$14)</f>
        <v>0</v>
      </c>
      <c r="H17" s="85"/>
      <c r="I17" s="85"/>
      <c r="J17" s="118">
        <f t="shared" ref="J17:J42" si="2">SUM(H17:I17)</f>
        <v>0</v>
      </c>
      <c r="K17" s="86">
        <f t="shared" ref="K17:K42" si="3">SUM(J17*$K$14)</f>
        <v>0</v>
      </c>
      <c r="M17" s="121">
        <f t="shared" ref="M17:M42" si="4">SUM(C17+H17)</f>
        <v>0</v>
      </c>
      <c r="N17" s="121">
        <f t="shared" ref="N17:N42" si="5">SUM(D17+I17)</f>
        <v>0</v>
      </c>
      <c r="O17" s="118">
        <f t="shared" ref="O17:O42" si="6">SUM(M17:N17)</f>
        <v>0</v>
      </c>
      <c r="P17" s="86">
        <f t="shared" ref="P17:P42" si="7">SUM(F17+K17)</f>
        <v>0</v>
      </c>
      <c r="R17" s="84" t="s">
        <v>8</v>
      </c>
    </row>
    <row r="18" spans="2:18" s="79" customFormat="1" ht="19.5" customHeight="1" x14ac:dyDescent="0.25">
      <c r="B18" s="84" t="s">
        <v>9</v>
      </c>
      <c r="C18" s="85"/>
      <c r="D18" s="85"/>
      <c r="E18" s="118">
        <f t="shared" si="0"/>
        <v>0</v>
      </c>
      <c r="F18" s="86">
        <f t="shared" si="1"/>
        <v>0</v>
      </c>
      <c r="H18" s="85"/>
      <c r="I18" s="85"/>
      <c r="J18" s="118">
        <f t="shared" si="2"/>
        <v>0</v>
      </c>
      <c r="K18" s="86">
        <f t="shared" si="3"/>
        <v>0</v>
      </c>
      <c r="M18" s="121">
        <f t="shared" si="4"/>
        <v>0</v>
      </c>
      <c r="N18" s="121">
        <f t="shared" si="5"/>
        <v>0</v>
      </c>
      <c r="O18" s="118">
        <f t="shared" si="6"/>
        <v>0</v>
      </c>
      <c r="P18" s="86">
        <f t="shared" si="7"/>
        <v>0</v>
      </c>
      <c r="R18" s="84" t="s">
        <v>9</v>
      </c>
    </row>
    <row r="19" spans="2:18" s="79" customFormat="1" ht="19.5" customHeight="1" x14ac:dyDescent="0.25">
      <c r="B19" s="84" t="s">
        <v>10</v>
      </c>
      <c r="C19" s="85"/>
      <c r="D19" s="85"/>
      <c r="E19" s="118">
        <f t="shared" si="0"/>
        <v>0</v>
      </c>
      <c r="F19" s="86">
        <f t="shared" si="1"/>
        <v>0</v>
      </c>
      <c r="H19" s="85"/>
      <c r="I19" s="85"/>
      <c r="J19" s="118">
        <f t="shared" si="2"/>
        <v>0</v>
      </c>
      <c r="K19" s="86">
        <f t="shared" si="3"/>
        <v>0</v>
      </c>
      <c r="M19" s="121">
        <f t="shared" si="4"/>
        <v>0</v>
      </c>
      <c r="N19" s="121">
        <f t="shared" si="5"/>
        <v>0</v>
      </c>
      <c r="O19" s="118">
        <f t="shared" si="6"/>
        <v>0</v>
      </c>
      <c r="P19" s="86">
        <f t="shared" si="7"/>
        <v>0</v>
      </c>
      <c r="R19" s="84" t="s">
        <v>10</v>
      </c>
    </row>
    <row r="20" spans="2:18" s="79" customFormat="1" ht="19.5" customHeight="1" x14ac:dyDescent="0.25">
      <c r="B20" s="84" t="s">
        <v>11</v>
      </c>
      <c r="C20" s="85"/>
      <c r="D20" s="85"/>
      <c r="E20" s="118">
        <f t="shared" si="0"/>
        <v>0</v>
      </c>
      <c r="F20" s="86">
        <f t="shared" si="1"/>
        <v>0</v>
      </c>
      <c r="H20" s="85"/>
      <c r="I20" s="85"/>
      <c r="J20" s="118">
        <f t="shared" si="2"/>
        <v>0</v>
      </c>
      <c r="K20" s="86">
        <f t="shared" si="3"/>
        <v>0</v>
      </c>
      <c r="M20" s="121">
        <f t="shared" si="4"/>
        <v>0</v>
      </c>
      <c r="N20" s="121">
        <f t="shared" si="5"/>
        <v>0</v>
      </c>
      <c r="O20" s="118">
        <f t="shared" si="6"/>
        <v>0</v>
      </c>
      <c r="P20" s="86">
        <f t="shared" si="7"/>
        <v>0</v>
      </c>
      <c r="R20" s="84" t="s">
        <v>11</v>
      </c>
    </row>
    <row r="21" spans="2:18" s="79" customFormat="1" ht="19.5" customHeight="1" x14ac:dyDescent="0.25">
      <c r="B21" s="84" t="s">
        <v>12</v>
      </c>
      <c r="C21" s="85"/>
      <c r="D21" s="85"/>
      <c r="E21" s="118">
        <f t="shared" si="0"/>
        <v>0</v>
      </c>
      <c r="F21" s="86">
        <f t="shared" si="1"/>
        <v>0</v>
      </c>
      <c r="H21" s="85"/>
      <c r="I21" s="85"/>
      <c r="J21" s="118">
        <f t="shared" si="2"/>
        <v>0</v>
      </c>
      <c r="K21" s="86">
        <f t="shared" si="3"/>
        <v>0</v>
      </c>
      <c r="M21" s="121">
        <f t="shared" si="4"/>
        <v>0</v>
      </c>
      <c r="N21" s="121">
        <f t="shared" si="5"/>
        <v>0</v>
      </c>
      <c r="O21" s="118">
        <f t="shared" si="6"/>
        <v>0</v>
      </c>
      <c r="P21" s="86">
        <f t="shared" si="7"/>
        <v>0</v>
      </c>
      <c r="R21" s="84" t="s">
        <v>12</v>
      </c>
    </row>
    <row r="22" spans="2:18" s="79" customFormat="1" ht="19.5" customHeight="1" x14ac:dyDescent="0.25">
      <c r="B22" s="84" t="s">
        <v>13</v>
      </c>
      <c r="C22" s="85"/>
      <c r="D22" s="85"/>
      <c r="E22" s="118">
        <f t="shared" si="0"/>
        <v>0</v>
      </c>
      <c r="F22" s="86">
        <f t="shared" si="1"/>
        <v>0</v>
      </c>
      <c r="H22" s="85"/>
      <c r="I22" s="85"/>
      <c r="J22" s="118">
        <f t="shared" si="2"/>
        <v>0</v>
      </c>
      <c r="K22" s="86">
        <f t="shared" si="3"/>
        <v>0</v>
      </c>
      <c r="M22" s="121">
        <f t="shared" si="4"/>
        <v>0</v>
      </c>
      <c r="N22" s="121">
        <f t="shared" si="5"/>
        <v>0</v>
      </c>
      <c r="O22" s="118">
        <f t="shared" si="6"/>
        <v>0</v>
      </c>
      <c r="P22" s="86">
        <f t="shared" si="7"/>
        <v>0</v>
      </c>
      <c r="R22" s="84" t="s">
        <v>13</v>
      </c>
    </row>
    <row r="23" spans="2:18" s="79" customFormat="1" ht="19.5" customHeight="1" x14ac:dyDescent="0.25">
      <c r="B23" s="84" t="s">
        <v>14</v>
      </c>
      <c r="C23" s="85"/>
      <c r="D23" s="85"/>
      <c r="E23" s="118">
        <f t="shared" si="0"/>
        <v>0</v>
      </c>
      <c r="F23" s="86">
        <f t="shared" si="1"/>
        <v>0</v>
      </c>
      <c r="H23" s="85"/>
      <c r="I23" s="85"/>
      <c r="J23" s="118">
        <f t="shared" si="2"/>
        <v>0</v>
      </c>
      <c r="K23" s="86">
        <f t="shared" si="3"/>
        <v>0</v>
      </c>
      <c r="M23" s="121">
        <f t="shared" si="4"/>
        <v>0</v>
      </c>
      <c r="N23" s="121">
        <f t="shared" si="5"/>
        <v>0</v>
      </c>
      <c r="O23" s="118">
        <f t="shared" si="6"/>
        <v>0</v>
      </c>
      <c r="P23" s="86">
        <f t="shared" si="7"/>
        <v>0</v>
      </c>
      <c r="R23" s="84" t="s">
        <v>14</v>
      </c>
    </row>
    <row r="24" spans="2:18" s="79" customFormat="1" ht="19.5" customHeight="1" x14ac:dyDescent="0.25">
      <c r="B24" s="84" t="s">
        <v>15</v>
      </c>
      <c r="C24" s="85"/>
      <c r="D24" s="85"/>
      <c r="E24" s="118">
        <f t="shared" si="0"/>
        <v>0</v>
      </c>
      <c r="F24" s="86">
        <f t="shared" si="1"/>
        <v>0</v>
      </c>
      <c r="H24" s="85"/>
      <c r="I24" s="85"/>
      <c r="J24" s="118">
        <f t="shared" si="2"/>
        <v>0</v>
      </c>
      <c r="K24" s="86">
        <f t="shared" si="3"/>
        <v>0</v>
      </c>
      <c r="M24" s="121">
        <f t="shared" si="4"/>
        <v>0</v>
      </c>
      <c r="N24" s="121">
        <f t="shared" si="5"/>
        <v>0</v>
      </c>
      <c r="O24" s="118">
        <f t="shared" si="6"/>
        <v>0</v>
      </c>
      <c r="P24" s="86">
        <f t="shared" si="7"/>
        <v>0</v>
      </c>
      <c r="R24" s="84" t="s">
        <v>15</v>
      </c>
    </row>
    <row r="25" spans="2:18" s="79" customFormat="1" ht="19.5" customHeight="1" x14ac:dyDescent="0.25">
      <c r="B25" s="84" t="s">
        <v>16</v>
      </c>
      <c r="C25" s="85"/>
      <c r="D25" s="85"/>
      <c r="E25" s="118">
        <f t="shared" si="0"/>
        <v>0</v>
      </c>
      <c r="F25" s="86">
        <f t="shared" si="1"/>
        <v>0</v>
      </c>
      <c r="H25" s="85"/>
      <c r="I25" s="85"/>
      <c r="J25" s="118">
        <f t="shared" si="2"/>
        <v>0</v>
      </c>
      <c r="K25" s="86">
        <f t="shared" si="3"/>
        <v>0</v>
      </c>
      <c r="M25" s="121">
        <f t="shared" si="4"/>
        <v>0</v>
      </c>
      <c r="N25" s="121">
        <f t="shared" si="5"/>
        <v>0</v>
      </c>
      <c r="O25" s="118">
        <f t="shared" si="6"/>
        <v>0</v>
      </c>
      <c r="P25" s="86">
        <f t="shared" si="7"/>
        <v>0</v>
      </c>
      <c r="R25" s="84" t="s">
        <v>16</v>
      </c>
    </row>
    <row r="26" spans="2:18" s="79" customFormat="1" ht="19.5" customHeight="1" x14ac:dyDescent="0.25">
      <c r="B26" s="84" t="s">
        <v>17</v>
      </c>
      <c r="C26" s="85"/>
      <c r="D26" s="85"/>
      <c r="E26" s="118">
        <f t="shared" si="0"/>
        <v>0</v>
      </c>
      <c r="F26" s="86">
        <f t="shared" si="1"/>
        <v>0</v>
      </c>
      <c r="H26" s="85"/>
      <c r="I26" s="85"/>
      <c r="J26" s="118">
        <f t="shared" si="2"/>
        <v>0</v>
      </c>
      <c r="K26" s="86">
        <f t="shared" si="3"/>
        <v>0</v>
      </c>
      <c r="M26" s="121">
        <f t="shared" si="4"/>
        <v>0</v>
      </c>
      <c r="N26" s="121">
        <f t="shared" si="5"/>
        <v>0</v>
      </c>
      <c r="O26" s="118">
        <f t="shared" si="6"/>
        <v>0</v>
      </c>
      <c r="P26" s="86">
        <f t="shared" si="7"/>
        <v>0</v>
      </c>
      <c r="R26" s="84" t="s">
        <v>17</v>
      </c>
    </row>
    <row r="27" spans="2:18" s="79" customFormat="1" ht="19.5" customHeight="1" x14ac:dyDescent="0.25">
      <c r="B27" s="84" t="s">
        <v>18</v>
      </c>
      <c r="C27" s="85"/>
      <c r="D27" s="85"/>
      <c r="E27" s="118">
        <f t="shared" si="0"/>
        <v>0</v>
      </c>
      <c r="F27" s="86">
        <f t="shared" si="1"/>
        <v>0</v>
      </c>
      <c r="H27" s="85"/>
      <c r="I27" s="85"/>
      <c r="J27" s="118">
        <f t="shared" si="2"/>
        <v>0</v>
      </c>
      <c r="K27" s="86">
        <f t="shared" si="3"/>
        <v>0</v>
      </c>
      <c r="M27" s="121">
        <f t="shared" si="4"/>
        <v>0</v>
      </c>
      <c r="N27" s="121">
        <f t="shared" si="5"/>
        <v>0</v>
      </c>
      <c r="O27" s="118">
        <f t="shared" si="6"/>
        <v>0</v>
      </c>
      <c r="P27" s="86">
        <f t="shared" si="7"/>
        <v>0</v>
      </c>
      <c r="R27" s="84" t="s">
        <v>18</v>
      </c>
    </row>
    <row r="28" spans="2:18" s="79" customFormat="1" ht="19.5" customHeight="1" x14ac:dyDescent="0.25">
      <c r="B28" s="84" t="s">
        <v>19</v>
      </c>
      <c r="C28" s="85"/>
      <c r="D28" s="85"/>
      <c r="E28" s="118">
        <f t="shared" si="0"/>
        <v>0</v>
      </c>
      <c r="F28" s="86">
        <f t="shared" si="1"/>
        <v>0</v>
      </c>
      <c r="H28" s="85"/>
      <c r="I28" s="85"/>
      <c r="J28" s="118">
        <f t="shared" si="2"/>
        <v>0</v>
      </c>
      <c r="K28" s="86">
        <f t="shared" si="3"/>
        <v>0</v>
      </c>
      <c r="M28" s="121">
        <f t="shared" si="4"/>
        <v>0</v>
      </c>
      <c r="N28" s="121">
        <f t="shared" si="5"/>
        <v>0</v>
      </c>
      <c r="O28" s="118">
        <f t="shared" si="6"/>
        <v>0</v>
      </c>
      <c r="P28" s="86">
        <f t="shared" si="7"/>
        <v>0</v>
      </c>
      <c r="R28" s="84" t="s">
        <v>19</v>
      </c>
    </row>
    <row r="29" spans="2:18" s="79" customFormat="1" ht="19.5" customHeight="1" x14ac:dyDescent="0.25">
      <c r="B29" s="84" t="s">
        <v>20</v>
      </c>
      <c r="C29" s="85"/>
      <c r="D29" s="85"/>
      <c r="E29" s="118">
        <f t="shared" si="0"/>
        <v>0</v>
      </c>
      <c r="F29" s="86">
        <f t="shared" si="1"/>
        <v>0</v>
      </c>
      <c r="H29" s="85"/>
      <c r="I29" s="85"/>
      <c r="J29" s="118">
        <f t="shared" si="2"/>
        <v>0</v>
      </c>
      <c r="K29" s="86">
        <f t="shared" si="3"/>
        <v>0</v>
      </c>
      <c r="M29" s="121">
        <f t="shared" si="4"/>
        <v>0</v>
      </c>
      <c r="N29" s="121">
        <f t="shared" si="5"/>
        <v>0</v>
      </c>
      <c r="O29" s="118">
        <f t="shared" si="6"/>
        <v>0</v>
      </c>
      <c r="P29" s="86">
        <f t="shared" si="7"/>
        <v>0</v>
      </c>
      <c r="R29" s="84" t="s">
        <v>20</v>
      </c>
    </row>
    <row r="30" spans="2:18" s="79" customFormat="1" ht="19.5" customHeight="1" x14ac:dyDescent="0.25">
      <c r="B30" s="84" t="s">
        <v>21</v>
      </c>
      <c r="C30" s="85"/>
      <c r="D30" s="85"/>
      <c r="E30" s="118">
        <f t="shared" si="0"/>
        <v>0</v>
      </c>
      <c r="F30" s="86">
        <f t="shared" si="1"/>
        <v>0</v>
      </c>
      <c r="H30" s="85"/>
      <c r="I30" s="85"/>
      <c r="J30" s="118">
        <f t="shared" si="2"/>
        <v>0</v>
      </c>
      <c r="K30" s="86">
        <f t="shared" si="3"/>
        <v>0</v>
      </c>
      <c r="M30" s="121">
        <f t="shared" si="4"/>
        <v>0</v>
      </c>
      <c r="N30" s="121">
        <f t="shared" si="5"/>
        <v>0</v>
      </c>
      <c r="O30" s="118">
        <f t="shared" si="6"/>
        <v>0</v>
      </c>
      <c r="P30" s="86">
        <f t="shared" si="7"/>
        <v>0</v>
      </c>
      <c r="R30" s="84" t="s">
        <v>21</v>
      </c>
    </row>
    <row r="31" spans="2:18" s="79" customFormat="1" ht="19.5" customHeight="1" x14ac:dyDescent="0.25">
      <c r="B31" s="84" t="s">
        <v>22</v>
      </c>
      <c r="C31" s="85"/>
      <c r="D31" s="85"/>
      <c r="E31" s="118">
        <f t="shared" si="0"/>
        <v>0</v>
      </c>
      <c r="F31" s="86">
        <f t="shared" si="1"/>
        <v>0</v>
      </c>
      <c r="H31" s="85"/>
      <c r="I31" s="85"/>
      <c r="J31" s="118">
        <f t="shared" si="2"/>
        <v>0</v>
      </c>
      <c r="K31" s="86">
        <f t="shared" si="3"/>
        <v>0</v>
      </c>
      <c r="M31" s="121">
        <f t="shared" si="4"/>
        <v>0</v>
      </c>
      <c r="N31" s="121">
        <f t="shared" si="5"/>
        <v>0</v>
      </c>
      <c r="O31" s="118">
        <f t="shared" si="6"/>
        <v>0</v>
      </c>
      <c r="P31" s="86">
        <f t="shared" si="7"/>
        <v>0</v>
      </c>
      <c r="R31" s="84" t="s">
        <v>22</v>
      </c>
    </row>
    <row r="32" spans="2:18" s="79" customFormat="1" ht="19.5" customHeight="1" x14ac:dyDescent="0.25">
      <c r="B32" s="84" t="s">
        <v>23</v>
      </c>
      <c r="C32" s="85"/>
      <c r="D32" s="85"/>
      <c r="E32" s="118">
        <f t="shared" si="0"/>
        <v>0</v>
      </c>
      <c r="F32" s="86">
        <f t="shared" si="1"/>
        <v>0</v>
      </c>
      <c r="H32" s="85"/>
      <c r="I32" s="85"/>
      <c r="J32" s="118">
        <f t="shared" si="2"/>
        <v>0</v>
      </c>
      <c r="K32" s="86">
        <f t="shared" si="3"/>
        <v>0</v>
      </c>
      <c r="M32" s="121">
        <f t="shared" si="4"/>
        <v>0</v>
      </c>
      <c r="N32" s="121">
        <f t="shared" si="5"/>
        <v>0</v>
      </c>
      <c r="O32" s="118">
        <f t="shared" si="6"/>
        <v>0</v>
      </c>
      <c r="P32" s="86">
        <f t="shared" si="7"/>
        <v>0</v>
      </c>
      <c r="R32" s="84" t="s">
        <v>23</v>
      </c>
    </row>
    <row r="33" spans="2:18" s="79" customFormat="1" ht="19.5" customHeight="1" x14ac:dyDescent="0.25">
      <c r="B33" s="84" t="s">
        <v>24</v>
      </c>
      <c r="C33" s="85"/>
      <c r="D33" s="85"/>
      <c r="E33" s="118">
        <f t="shared" si="0"/>
        <v>0</v>
      </c>
      <c r="F33" s="86">
        <f t="shared" si="1"/>
        <v>0</v>
      </c>
      <c r="H33" s="85"/>
      <c r="I33" s="85"/>
      <c r="J33" s="118">
        <f t="shared" si="2"/>
        <v>0</v>
      </c>
      <c r="K33" s="86">
        <f t="shared" si="3"/>
        <v>0</v>
      </c>
      <c r="M33" s="121">
        <f t="shared" si="4"/>
        <v>0</v>
      </c>
      <c r="N33" s="121">
        <f t="shared" si="5"/>
        <v>0</v>
      </c>
      <c r="O33" s="118">
        <f t="shared" si="6"/>
        <v>0</v>
      </c>
      <c r="P33" s="86">
        <f t="shared" si="7"/>
        <v>0</v>
      </c>
      <c r="R33" s="84" t="s">
        <v>24</v>
      </c>
    </row>
    <row r="34" spans="2:18" s="79" customFormat="1" ht="19.5" customHeight="1" x14ac:dyDescent="0.25">
      <c r="B34" s="84" t="s">
        <v>25</v>
      </c>
      <c r="C34" s="85"/>
      <c r="D34" s="85"/>
      <c r="E34" s="118">
        <f t="shared" si="0"/>
        <v>0</v>
      </c>
      <c r="F34" s="86">
        <f t="shared" si="1"/>
        <v>0</v>
      </c>
      <c r="H34" s="85"/>
      <c r="I34" s="85"/>
      <c r="J34" s="118">
        <f t="shared" si="2"/>
        <v>0</v>
      </c>
      <c r="K34" s="86">
        <f t="shared" si="3"/>
        <v>0</v>
      </c>
      <c r="M34" s="121">
        <f t="shared" si="4"/>
        <v>0</v>
      </c>
      <c r="N34" s="121">
        <f t="shared" si="5"/>
        <v>0</v>
      </c>
      <c r="O34" s="118">
        <f t="shared" si="6"/>
        <v>0</v>
      </c>
      <c r="P34" s="86">
        <f t="shared" si="7"/>
        <v>0</v>
      </c>
      <c r="R34" s="84" t="s">
        <v>25</v>
      </c>
    </row>
    <row r="35" spans="2:18" s="79" customFormat="1" ht="19.5" customHeight="1" x14ac:dyDescent="0.25">
      <c r="B35" s="84" t="s">
        <v>26</v>
      </c>
      <c r="C35" s="85"/>
      <c r="D35" s="85"/>
      <c r="E35" s="118">
        <f t="shared" si="0"/>
        <v>0</v>
      </c>
      <c r="F35" s="86">
        <f t="shared" si="1"/>
        <v>0</v>
      </c>
      <c r="H35" s="85"/>
      <c r="I35" s="85"/>
      <c r="J35" s="118">
        <f t="shared" si="2"/>
        <v>0</v>
      </c>
      <c r="K35" s="86">
        <f t="shared" si="3"/>
        <v>0</v>
      </c>
      <c r="M35" s="121">
        <f t="shared" si="4"/>
        <v>0</v>
      </c>
      <c r="N35" s="121">
        <f t="shared" si="5"/>
        <v>0</v>
      </c>
      <c r="O35" s="118">
        <f t="shared" si="6"/>
        <v>0</v>
      </c>
      <c r="P35" s="86">
        <f t="shared" si="7"/>
        <v>0</v>
      </c>
      <c r="R35" s="84" t="s">
        <v>26</v>
      </c>
    </row>
    <row r="36" spans="2:18" s="79" customFormat="1" ht="19.5" customHeight="1" x14ac:dyDescent="0.25">
      <c r="B36" s="84" t="s">
        <v>27</v>
      </c>
      <c r="C36" s="85"/>
      <c r="D36" s="85"/>
      <c r="E36" s="118">
        <f t="shared" si="0"/>
        <v>0</v>
      </c>
      <c r="F36" s="86">
        <f t="shared" si="1"/>
        <v>0</v>
      </c>
      <c r="H36" s="85"/>
      <c r="I36" s="85"/>
      <c r="J36" s="118">
        <f t="shared" si="2"/>
        <v>0</v>
      </c>
      <c r="K36" s="86">
        <f t="shared" si="3"/>
        <v>0</v>
      </c>
      <c r="M36" s="121">
        <f t="shared" si="4"/>
        <v>0</v>
      </c>
      <c r="N36" s="121">
        <f t="shared" si="5"/>
        <v>0</v>
      </c>
      <c r="O36" s="118">
        <f t="shared" si="6"/>
        <v>0</v>
      </c>
      <c r="P36" s="86">
        <f t="shared" si="7"/>
        <v>0</v>
      </c>
      <c r="R36" s="84" t="s">
        <v>27</v>
      </c>
    </row>
    <row r="37" spans="2:18" s="79" customFormat="1" ht="19.5" customHeight="1" x14ac:dyDescent="0.25">
      <c r="B37" s="84" t="s">
        <v>28</v>
      </c>
      <c r="C37" s="85"/>
      <c r="D37" s="85"/>
      <c r="E37" s="118">
        <f t="shared" si="0"/>
        <v>0</v>
      </c>
      <c r="F37" s="86">
        <f t="shared" si="1"/>
        <v>0</v>
      </c>
      <c r="H37" s="85"/>
      <c r="I37" s="85"/>
      <c r="J37" s="118">
        <f t="shared" si="2"/>
        <v>0</v>
      </c>
      <c r="K37" s="86">
        <f t="shared" si="3"/>
        <v>0</v>
      </c>
      <c r="M37" s="121">
        <f t="shared" si="4"/>
        <v>0</v>
      </c>
      <c r="N37" s="121">
        <f t="shared" si="5"/>
        <v>0</v>
      </c>
      <c r="O37" s="118">
        <f t="shared" si="6"/>
        <v>0</v>
      </c>
      <c r="P37" s="86">
        <f t="shared" si="7"/>
        <v>0</v>
      </c>
      <c r="R37" s="84" t="s">
        <v>28</v>
      </c>
    </row>
    <row r="38" spans="2:18" s="79" customFormat="1" ht="19.5" customHeight="1" x14ac:dyDescent="0.25">
      <c r="B38" s="84" t="s">
        <v>29</v>
      </c>
      <c r="C38" s="85"/>
      <c r="D38" s="85"/>
      <c r="E38" s="118">
        <f t="shared" si="0"/>
        <v>0</v>
      </c>
      <c r="F38" s="86">
        <f t="shared" si="1"/>
        <v>0</v>
      </c>
      <c r="H38" s="85"/>
      <c r="I38" s="85"/>
      <c r="J38" s="118">
        <f t="shared" si="2"/>
        <v>0</v>
      </c>
      <c r="K38" s="86">
        <f t="shared" si="3"/>
        <v>0</v>
      </c>
      <c r="M38" s="121">
        <f t="shared" si="4"/>
        <v>0</v>
      </c>
      <c r="N38" s="121">
        <f t="shared" si="5"/>
        <v>0</v>
      </c>
      <c r="O38" s="118">
        <f t="shared" si="6"/>
        <v>0</v>
      </c>
      <c r="P38" s="86">
        <f t="shared" si="7"/>
        <v>0</v>
      </c>
      <c r="R38" s="84" t="s">
        <v>29</v>
      </c>
    </row>
    <row r="39" spans="2:18" s="79" customFormat="1" ht="19.5" customHeight="1" x14ac:dyDescent="0.25">
      <c r="B39" s="84" t="s">
        <v>30</v>
      </c>
      <c r="C39" s="85"/>
      <c r="D39" s="85"/>
      <c r="E39" s="118">
        <f t="shared" si="0"/>
        <v>0</v>
      </c>
      <c r="F39" s="86">
        <f t="shared" si="1"/>
        <v>0</v>
      </c>
      <c r="H39" s="85"/>
      <c r="I39" s="85"/>
      <c r="J39" s="118">
        <f t="shared" si="2"/>
        <v>0</v>
      </c>
      <c r="K39" s="86">
        <f t="shared" si="3"/>
        <v>0</v>
      </c>
      <c r="M39" s="121">
        <f t="shared" si="4"/>
        <v>0</v>
      </c>
      <c r="N39" s="121">
        <f t="shared" si="5"/>
        <v>0</v>
      </c>
      <c r="O39" s="118">
        <f t="shared" si="6"/>
        <v>0</v>
      </c>
      <c r="P39" s="86">
        <f t="shared" si="7"/>
        <v>0</v>
      </c>
      <c r="R39" s="84" t="s">
        <v>30</v>
      </c>
    </row>
    <row r="40" spans="2:18" s="79" customFormat="1" ht="19.5" customHeight="1" x14ac:dyDescent="0.25">
      <c r="B40" s="84" t="s">
        <v>31</v>
      </c>
      <c r="C40" s="85"/>
      <c r="D40" s="85"/>
      <c r="E40" s="118">
        <f t="shared" si="0"/>
        <v>0</v>
      </c>
      <c r="F40" s="86">
        <f t="shared" si="1"/>
        <v>0</v>
      </c>
      <c r="H40" s="85"/>
      <c r="I40" s="85"/>
      <c r="J40" s="118">
        <f t="shared" si="2"/>
        <v>0</v>
      </c>
      <c r="K40" s="86">
        <f t="shared" si="3"/>
        <v>0</v>
      </c>
      <c r="M40" s="121">
        <f t="shared" si="4"/>
        <v>0</v>
      </c>
      <c r="N40" s="121">
        <f t="shared" si="5"/>
        <v>0</v>
      </c>
      <c r="O40" s="118">
        <f t="shared" si="6"/>
        <v>0</v>
      </c>
      <c r="P40" s="86">
        <f t="shared" si="7"/>
        <v>0</v>
      </c>
      <c r="R40" s="84" t="s">
        <v>31</v>
      </c>
    </row>
    <row r="41" spans="2:18" s="79" customFormat="1" ht="19.5" customHeight="1" x14ac:dyDescent="0.25">
      <c r="B41" s="84" t="s">
        <v>32</v>
      </c>
      <c r="C41" s="85"/>
      <c r="D41" s="85"/>
      <c r="E41" s="118">
        <f t="shared" si="0"/>
        <v>0</v>
      </c>
      <c r="F41" s="86">
        <f t="shared" si="1"/>
        <v>0</v>
      </c>
      <c r="H41" s="85"/>
      <c r="I41" s="85"/>
      <c r="J41" s="118">
        <f t="shared" si="2"/>
        <v>0</v>
      </c>
      <c r="K41" s="86">
        <f t="shared" si="3"/>
        <v>0</v>
      </c>
      <c r="M41" s="121">
        <f t="shared" si="4"/>
        <v>0</v>
      </c>
      <c r="N41" s="121">
        <f t="shared" si="5"/>
        <v>0</v>
      </c>
      <c r="O41" s="118">
        <f t="shared" si="6"/>
        <v>0</v>
      </c>
      <c r="P41" s="86">
        <f t="shared" si="7"/>
        <v>0</v>
      </c>
      <c r="R41" s="84" t="s">
        <v>32</v>
      </c>
    </row>
    <row r="42" spans="2:18" s="79" customFormat="1" ht="19.5" customHeight="1" x14ac:dyDescent="0.25">
      <c r="B42" s="84" t="s">
        <v>33</v>
      </c>
      <c r="C42" s="85"/>
      <c r="D42" s="85"/>
      <c r="E42" s="118">
        <f t="shared" si="0"/>
        <v>0</v>
      </c>
      <c r="F42" s="86">
        <f t="shared" si="1"/>
        <v>0</v>
      </c>
      <c r="H42" s="85"/>
      <c r="I42" s="85"/>
      <c r="J42" s="118">
        <f t="shared" si="2"/>
        <v>0</v>
      </c>
      <c r="K42" s="86">
        <f t="shared" si="3"/>
        <v>0</v>
      </c>
      <c r="M42" s="121">
        <f t="shared" si="4"/>
        <v>0</v>
      </c>
      <c r="N42" s="121">
        <f t="shared" si="5"/>
        <v>0</v>
      </c>
      <c r="O42" s="118">
        <f t="shared" si="6"/>
        <v>0</v>
      </c>
      <c r="P42" s="86">
        <f t="shared" si="7"/>
        <v>0</v>
      </c>
      <c r="R42" s="84" t="s">
        <v>33</v>
      </c>
    </row>
    <row r="43" spans="2:18" x14ac:dyDescent="0.25">
      <c r="F43" s="23"/>
      <c r="K43" s="23"/>
      <c r="P43" s="23"/>
    </row>
    <row r="44" spans="2:18" s="79" customFormat="1" ht="21" customHeight="1" thickBot="1" x14ac:dyDescent="0.3">
      <c r="B44" s="89" t="s">
        <v>79</v>
      </c>
      <c r="C44" s="90">
        <f>SUM(C16:C43)</f>
        <v>0</v>
      </c>
      <c r="D44" s="90">
        <f>SUM(D16:D43)</f>
        <v>0</v>
      </c>
      <c r="E44" s="90">
        <f>SUM(E16:E43)</f>
        <v>0</v>
      </c>
      <c r="F44" s="91">
        <f>SUM(F16:F43)</f>
        <v>0</v>
      </c>
      <c r="G44" s="89"/>
      <c r="H44" s="90">
        <f>SUM(H16:H43)</f>
        <v>0</v>
      </c>
      <c r="I44" s="90">
        <f>SUM(I16:I43)</f>
        <v>0</v>
      </c>
      <c r="J44" s="90">
        <f>SUM(J16:J43)</f>
        <v>0</v>
      </c>
      <c r="K44" s="91">
        <f>SUM(K16:K43)</f>
        <v>0</v>
      </c>
      <c r="L44" s="89"/>
      <c r="M44" s="90">
        <f>SUM(M16:M43)</f>
        <v>0</v>
      </c>
      <c r="N44" s="90">
        <f>SUM(N16:N43)</f>
        <v>0</v>
      </c>
      <c r="O44" s="90">
        <f>SUM(O16:O43)</f>
        <v>0</v>
      </c>
      <c r="P44" s="91">
        <f>SUM(P16:P43)</f>
        <v>0</v>
      </c>
      <c r="Q44" s="89"/>
      <c r="R44" s="89" t="s">
        <v>79</v>
      </c>
    </row>
    <row r="45" spans="2:18" x14ac:dyDescent="0.25">
      <c r="F45" s="23"/>
      <c r="K45" s="23"/>
      <c r="P45" s="23"/>
    </row>
    <row r="46" spans="2:18" x14ac:dyDescent="0.25">
      <c r="F46" s="23"/>
      <c r="K46" s="23"/>
      <c r="P46" s="23"/>
    </row>
    <row r="47" spans="2:18" x14ac:dyDescent="0.25">
      <c r="F47" s="23"/>
      <c r="K47" s="23"/>
      <c r="P47" s="23"/>
    </row>
    <row r="48" spans="2:18" x14ac:dyDescent="0.25">
      <c r="F48" s="23"/>
      <c r="K48" s="23"/>
      <c r="P48" s="23"/>
    </row>
    <row r="49" spans="6:17" x14ac:dyDescent="0.25">
      <c r="F49" s="23"/>
      <c r="K49" s="23"/>
      <c r="P49" s="23"/>
    </row>
    <row r="50" spans="6:17" x14ac:dyDescent="0.25">
      <c r="F50" s="92"/>
      <c r="G50" s="64"/>
      <c r="K50" s="92"/>
      <c r="L50" s="64"/>
      <c r="P50" s="92"/>
      <c r="Q50" s="64"/>
    </row>
    <row r="51" spans="6:17" x14ac:dyDescent="0.25">
      <c r="F51" s="92"/>
      <c r="G51" s="64"/>
      <c r="K51" s="92"/>
      <c r="L51" s="64"/>
      <c r="P51" s="92"/>
      <c r="Q51" s="64"/>
    </row>
    <row r="52" spans="6:17" x14ac:dyDescent="0.25">
      <c r="F52" s="92"/>
      <c r="G52" s="64"/>
      <c r="K52" s="92"/>
      <c r="L52" s="64"/>
      <c r="P52" s="92"/>
      <c r="Q52" s="64"/>
    </row>
    <row r="53" spans="6:17" x14ac:dyDescent="0.25">
      <c r="F53" s="92"/>
      <c r="G53" s="64"/>
      <c r="K53" s="92"/>
      <c r="L53" s="64"/>
      <c r="P53" s="92"/>
      <c r="Q53" s="64"/>
    </row>
    <row r="54" spans="6:17" x14ac:dyDescent="0.25">
      <c r="F54" s="23"/>
      <c r="K54" s="23"/>
      <c r="P54" s="23"/>
    </row>
    <row r="55" spans="6:17" x14ac:dyDescent="0.25">
      <c r="F55" s="23"/>
      <c r="K55" s="23"/>
      <c r="P55" s="23"/>
    </row>
    <row r="56" spans="6:17" x14ac:dyDescent="0.25">
      <c r="F56" s="23"/>
      <c r="K56" s="23"/>
      <c r="P56" s="23"/>
    </row>
    <row r="57" spans="6:17" x14ac:dyDescent="0.25">
      <c r="F57" s="23"/>
      <c r="K57" s="23"/>
      <c r="P57" s="23"/>
    </row>
    <row r="58" spans="6:17" x14ac:dyDescent="0.25">
      <c r="F58" s="23"/>
      <c r="K58" s="23"/>
      <c r="P58" s="23"/>
    </row>
    <row r="59" spans="6:17" x14ac:dyDescent="0.25">
      <c r="F59" s="23"/>
      <c r="K59" s="23"/>
      <c r="P59" s="23"/>
    </row>
    <row r="60" spans="6:17" x14ac:dyDescent="0.25">
      <c r="F60" s="23"/>
      <c r="K60" s="23"/>
      <c r="P60" s="23"/>
    </row>
    <row r="61" spans="6:17" x14ac:dyDescent="0.25">
      <c r="F61" s="23"/>
      <c r="K61" s="23"/>
      <c r="P61" s="23"/>
    </row>
    <row r="62" spans="6:17" x14ac:dyDescent="0.25">
      <c r="F62" s="23"/>
      <c r="K62" s="23"/>
      <c r="P62" s="23"/>
    </row>
    <row r="63" spans="6:17" x14ac:dyDescent="0.25">
      <c r="F63" s="23"/>
      <c r="K63" s="23"/>
      <c r="P63" s="23"/>
    </row>
    <row r="64" spans="6:17" x14ac:dyDescent="0.25">
      <c r="F64" s="23"/>
      <c r="K64" s="23"/>
      <c r="P64" s="23"/>
    </row>
    <row r="65" spans="6:16" x14ac:dyDescent="0.25">
      <c r="F65" s="23"/>
      <c r="K65" s="23"/>
      <c r="P65" s="23"/>
    </row>
    <row r="66" spans="6:16" x14ac:dyDescent="0.25">
      <c r="F66" s="23"/>
      <c r="K66" s="23"/>
      <c r="P66" s="23"/>
    </row>
    <row r="67" spans="6:16" x14ac:dyDescent="0.25">
      <c r="F67" s="23"/>
      <c r="K67" s="23"/>
      <c r="P67" s="23"/>
    </row>
    <row r="68" spans="6:16" x14ac:dyDescent="0.25">
      <c r="F68" s="23"/>
      <c r="K68" s="23"/>
      <c r="P68" s="23"/>
    </row>
  </sheetData>
  <mergeCells count="10">
    <mergeCell ref="C13:E13"/>
    <mergeCell ref="H13:J13"/>
    <mergeCell ref="M13:O13"/>
    <mergeCell ref="P13:P14"/>
    <mergeCell ref="N1:P3"/>
    <mergeCell ref="Q6:R6"/>
    <mergeCell ref="R12:R13"/>
    <mergeCell ref="C12:F12"/>
    <mergeCell ref="H12:K12"/>
    <mergeCell ref="M12:P12"/>
  </mergeCells>
  <pageMargins left="0.70866141732283472" right="0.70866141732283472" top="0.78740157480314965" bottom="0.78740157480314965" header="0.31496062992125984" footer="0.31496062992125984"/>
  <pageSetup paperSize="9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00E0-F83F-4E06-8935-33FA235BCD69}">
  <sheetPr>
    <tabColor theme="9" tint="0.39997558519241921"/>
    <pageSetUpPr fitToPage="1"/>
  </sheetPr>
  <dimension ref="A1:AH10"/>
  <sheetViews>
    <sheetView topLeftCell="B1" zoomScale="70" zoomScaleNormal="70" workbookViewId="0">
      <selection activeCell="C5" sqref="C5"/>
    </sheetView>
  </sheetViews>
  <sheetFormatPr baseColWidth="10" defaultRowHeight="12.5" x14ac:dyDescent="0.25"/>
  <cols>
    <col min="1" max="1" width="4.1796875" customWidth="1"/>
    <col min="2" max="2" width="16.81640625" customWidth="1"/>
    <col min="3" max="3" width="3.7265625" style="35" bestFit="1" customWidth="1"/>
    <col min="4" max="4" width="6.7265625" style="35" customWidth="1"/>
    <col min="5" max="5" width="7.26953125" style="36" bestFit="1" customWidth="1"/>
    <col min="6" max="6" width="18" bestFit="1" customWidth="1"/>
    <col min="7" max="7" width="6.26953125" bestFit="1" customWidth="1"/>
    <col min="8" max="8" width="4.1796875" bestFit="1" customWidth="1"/>
    <col min="9" max="9" width="11.1796875" style="102" bestFit="1" customWidth="1"/>
    <col min="10" max="10" width="11.1796875" style="102" customWidth="1"/>
    <col min="11" max="11" width="12.7265625" style="102" bestFit="1" customWidth="1"/>
    <col min="12" max="12" width="5.36328125" style="35" bestFit="1" customWidth="1"/>
    <col min="13" max="13" width="18" bestFit="1" customWidth="1"/>
    <col min="14" max="14" width="6.7265625" style="35" bestFit="1" customWidth="1"/>
    <col min="15" max="15" width="18" bestFit="1" customWidth="1"/>
    <col min="16" max="16" width="7" style="35" bestFit="1" customWidth="1"/>
    <col min="17" max="17" width="18" bestFit="1" customWidth="1"/>
    <col min="18" max="18" width="5.7265625" style="35" bestFit="1" customWidth="1"/>
    <col min="19" max="19" width="18" bestFit="1" customWidth="1"/>
    <col min="20" max="20" width="7" style="35" bestFit="1" customWidth="1"/>
    <col min="21" max="21" width="18" bestFit="1" customWidth="1"/>
    <col min="22" max="22" width="7.26953125" style="35" bestFit="1" customWidth="1"/>
    <col min="23" max="23" width="18" bestFit="1" customWidth="1"/>
    <col min="24" max="24" width="17.36328125" style="175" customWidth="1"/>
    <col min="25" max="25" width="1.26953125" style="37" customWidth="1"/>
    <col min="26" max="26" width="11.54296875" bestFit="1" customWidth="1"/>
    <col min="27" max="27" width="15.81640625" bestFit="1" customWidth="1"/>
    <col min="28" max="28" width="5" bestFit="1" customWidth="1"/>
    <col min="29" max="30" width="4.81640625" bestFit="1" customWidth="1"/>
    <col min="31" max="31" width="3.54296875" bestFit="1" customWidth="1"/>
    <col min="32" max="32" width="7.54296875" bestFit="1" customWidth="1"/>
    <col min="33" max="33" width="13.81640625" bestFit="1" customWidth="1"/>
    <col min="34" max="34" width="9.26953125" style="38" customWidth="1"/>
  </cols>
  <sheetData>
    <row r="1" spans="1:34" ht="12.75" customHeight="1" x14ac:dyDescent="0.25">
      <c r="AC1" s="238" t="s">
        <v>111</v>
      </c>
      <c r="AD1" s="238"/>
      <c r="AE1" s="238"/>
      <c r="AF1" s="238"/>
      <c r="AG1" s="238"/>
      <c r="AH1" s="238"/>
    </row>
    <row r="2" spans="1:34" x14ac:dyDescent="0.25">
      <c r="AC2" s="238"/>
      <c r="AD2" s="238"/>
      <c r="AE2" s="238"/>
      <c r="AF2" s="238"/>
      <c r="AG2" s="238"/>
      <c r="AH2" s="238"/>
    </row>
    <row r="3" spans="1:34" ht="27" customHeight="1" x14ac:dyDescent="0.25">
      <c r="AC3" s="238"/>
      <c r="AD3" s="238"/>
      <c r="AE3" s="238"/>
      <c r="AF3" s="238"/>
      <c r="AG3" s="238"/>
      <c r="AH3" s="238"/>
    </row>
    <row r="5" spans="1:34" s="41" customFormat="1" ht="45" customHeight="1" x14ac:dyDescent="0.25">
      <c r="A5" s="39"/>
      <c r="B5" s="40" t="s">
        <v>135</v>
      </c>
      <c r="E5" s="42"/>
      <c r="I5" s="181"/>
      <c r="J5" s="181"/>
      <c r="K5" s="181"/>
      <c r="X5" s="176"/>
      <c r="Y5" s="43"/>
      <c r="AH5" s="180"/>
    </row>
    <row r="6" spans="1:34" s="41" customFormat="1" ht="26.25" customHeight="1" x14ac:dyDescent="0.25">
      <c r="A6" s="39"/>
      <c r="B6" s="44" t="s">
        <v>0</v>
      </c>
      <c r="C6" s="45"/>
      <c r="D6" s="45"/>
      <c r="E6" s="46"/>
      <c r="F6" s="47"/>
      <c r="G6" s="47"/>
      <c r="H6" s="45"/>
      <c r="I6" s="182"/>
      <c r="J6" s="182"/>
      <c r="K6" s="182"/>
      <c r="L6" s="45"/>
      <c r="M6" s="47"/>
      <c r="N6" s="47"/>
      <c r="O6" s="45"/>
      <c r="X6" s="176"/>
      <c r="Y6" s="43"/>
      <c r="AH6" s="180"/>
    </row>
    <row r="7" spans="1:34" s="41" customFormat="1" x14ac:dyDescent="0.25">
      <c r="A7" s="39"/>
      <c r="B7" s="48"/>
      <c r="E7" s="42"/>
      <c r="I7" s="181"/>
      <c r="J7" s="181"/>
      <c r="K7" s="181"/>
      <c r="X7" s="176"/>
      <c r="Y7" s="43"/>
      <c r="AH7" s="180"/>
    </row>
    <row r="8" spans="1:34" x14ac:dyDescent="0.25">
      <c r="L8" s="240"/>
      <c r="M8" s="241"/>
      <c r="N8" s="241"/>
      <c r="O8" s="241"/>
      <c r="P8" s="241"/>
      <c r="Q8" s="241"/>
      <c r="R8" s="241"/>
      <c r="S8" s="241"/>
      <c r="T8" s="108"/>
      <c r="U8" s="37"/>
      <c r="V8" s="108"/>
      <c r="W8" s="37"/>
      <c r="X8" s="177"/>
      <c r="Z8" s="37"/>
      <c r="AA8" s="37"/>
      <c r="AB8" s="37"/>
      <c r="AC8" s="37"/>
      <c r="AD8" s="37"/>
      <c r="AE8" s="37"/>
      <c r="AF8" s="37"/>
      <c r="AG8" s="37"/>
      <c r="AH8" s="111"/>
    </row>
    <row r="9" spans="1:34" s="49" customFormat="1" ht="26.25" customHeight="1" x14ac:dyDescent="0.25">
      <c r="B9" s="239" t="s">
        <v>35</v>
      </c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50"/>
      <c r="Z9" s="239" t="s">
        <v>36</v>
      </c>
      <c r="AA9" s="239"/>
      <c r="AB9" s="239"/>
      <c r="AC9" s="239"/>
      <c r="AD9" s="239"/>
      <c r="AE9" s="239"/>
      <c r="AF9" s="239"/>
      <c r="AH9" s="51"/>
    </row>
    <row r="10" spans="1:34" s="52" customFormat="1" ht="90.65" customHeight="1" x14ac:dyDescent="0.25">
      <c r="B10" s="53" t="s">
        <v>37</v>
      </c>
      <c r="C10" s="54" t="s">
        <v>38</v>
      </c>
      <c r="D10" s="60" t="s">
        <v>112</v>
      </c>
      <c r="E10" s="55" t="s">
        <v>39</v>
      </c>
      <c r="F10" s="53" t="s">
        <v>40</v>
      </c>
      <c r="G10" s="53" t="s">
        <v>41</v>
      </c>
      <c r="H10" s="53" t="s">
        <v>42</v>
      </c>
      <c r="I10" s="183" t="s">
        <v>43</v>
      </c>
      <c r="J10" s="183" t="s">
        <v>126</v>
      </c>
      <c r="K10" s="183" t="s">
        <v>44</v>
      </c>
      <c r="L10" s="54" t="s">
        <v>45</v>
      </c>
      <c r="M10" s="53" t="s">
        <v>46</v>
      </c>
      <c r="N10" s="54" t="s">
        <v>47</v>
      </c>
      <c r="O10" s="53" t="s">
        <v>48</v>
      </c>
      <c r="P10" s="54" t="s">
        <v>49</v>
      </c>
      <c r="Q10" s="53" t="s">
        <v>50</v>
      </c>
      <c r="R10" s="54" t="s">
        <v>51</v>
      </c>
      <c r="S10" s="53" t="s">
        <v>52</v>
      </c>
      <c r="T10" s="54" t="s">
        <v>53</v>
      </c>
      <c r="U10" s="53" t="s">
        <v>54</v>
      </c>
      <c r="V10" s="54" t="s">
        <v>55</v>
      </c>
      <c r="W10" s="53" t="s">
        <v>56</v>
      </c>
      <c r="X10" s="178" t="s">
        <v>124</v>
      </c>
      <c r="Y10" s="57"/>
      <c r="Z10" s="56" t="s">
        <v>57</v>
      </c>
      <c r="AA10" s="53" t="s">
        <v>58</v>
      </c>
      <c r="AB10" s="53" t="s">
        <v>59</v>
      </c>
      <c r="AC10" s="53" t="s">
        <v>60</v>
      </c>
      <c r="AD10" s="53" t="s">
        <v>61</v>
      </c>
      <c r="AE10" s="53" t="s">
        <v>62</v>
      </c>
      <c r="AF10" s="53" t="s">
        <v>63</v>
      </c>
      <c r="AG10" s="56" t="s">
        <v>64</v>
      </c>
      <c r="AH10" s="58" t="s">
        <v>65</v>
      </c>
    </row>
  </sheetData>
  <mergeCells count="4">
    <mergeCell ref="AC1:AH3"/>
    <mergeCell ref="Z9:AF9"/>
    <mergeCell ref="B9:X9"/>
    <mergeCell ref="L8:S8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39" fitToHeight="100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7B8EE-795B-4557-91D0-2F3A716D06B4}">
  <sheetPr>
    <tabColor theme="3" tint="0.39997558519241921"/>
    <pageSetUpPr fitToPage="1"/>
  </sheetPr>
  <dimension ref="A1:W69"/>
  <sheetViews>
    <sheetView zoomScale="70" zoomScaleNormal="70" workbookViewId="0">
      <selection activeCell="C5" sqref="C5"/>
    </sheetView>
  </sheetViews>
  <sheetFormatPr baseColWidth="10" defaultColWidth="11.36328125" defaultRowHeight="12.5" x14ac:dyDescent="0.25"/>
  <cols>
    <col min="1" max="1" width="5.1796875" style="63" customWidth="1"/>
    <col min="2" max="2" width="12.81640625" style="63" customWidth="1"/>
    <col min="3" max="5" width="11" style="63" customWidth="1"/>
    <col min="6" max="6" width="14.26953125" style="63" customWidth="1"/>
    <col min="7" max="7" width="2.26953125" style="63" customWidth="1"/>
    <col min="8" max="10" width="11" style="63" customWidth="1"/>
    <col min="11" max="11" width="14.26953125" style="63" customWidth="1"/>
    <col min="12" max="12" width="2.26953125" style="63" customWidth="1"/>
    <col min="13" max="15" width="11" style="63" customWidth="1"/>
    <col min="16" max="16" width="14.26953125" style="63" customWidth="1"/>
    <col min="17" max="17" width="2.26953125" style="63" customWidth="1"/>
    <col min="18" max="20" width="11" style="63" customWidth="1"/>
    <col min="21" max="21" width="14.26953125" style="63" customWidth="1"/>
    <col min="22" max="22" width="2.26953125" style="63" customWidth="1"/>
    <col min="23" max="23" width="7.36328125" style="63" bestFit="1" customWidth="1"/>
    <col min="24" max="16384" width="11.36328125" style="63"/>
  </cols>
  <sheetData>
    <row r="1" spans="1:23" s="1" customFormat="1" ht="12.75" customHeight="1" x14ac:dyDescent="0.25">
      <c r="A1" s="32"/>
      <c r="S1" s="228" t="s">
        <v>111</v>
      </c>
      <c r="T1" s="228"/>
      <c r="U1" s="228"/>
    </row>
    <row r="2" spans="1:23" s="1" customFormat="1" x14ac:dyDescent="0.25">
      <c r="A2" s="32"/>
      <c r="S2" s="228"/>
      <c r="T2" s="228"/>
      <c r="U2" s="228"/>
    </row>
    <row r="3" spans="1:23" s="1" customFormat="1" ht="27.75" customHeight="1" x14ac:dyDescent="0.25">
      <c r="A3" s="32"/>
      <c r="S3" s="228"/>
      <c r="T3" s="228"/>
      <c r="U3" s="228"/>
    </row>
    <row r="4" spans="1:23" s="1" customFormat="1" ht="7.5" customHeight="1" x14ac:dyDescent="0.25">
      <c r="A4" s="32"/>
    </row>
    <row r="5" spans="1:23" s="3" customFormat="1" ht="27" customHeight="1" x14ac:dyDescent="0.5">
      <c r="A5" s="32"/>
      <c r="B5" s="40" t="s">
        <v>135</v>
      </c>
    </row>
    <row r="6" spans="1:23" ht="12.75" customHeight="1" x14ac:dyDescent="0.25">
      <c r="F6" s="64"/>
      <c r="K6" s="64"/>
      <c r="P6" s="64"/>
      <c r="U6" s="64"/>
      <c r="V6" s="233"/>
      <c r="W6" s="233"/>
    </row>
    <row r="7" spans="1:23" ht="29.25" customHeight="1" x14ac:dyDescent="0.5">
      <c r="B7" s="3" t="s">
        <v>69</v>
      </c>
      <c r="F7" s="64"/>
      <c r="K7" s="64"/>
      <c r="P7" s="64"/>
      <c r="U7" s="64"/>
    </row>
    <row r="8" spans="1:23" ht="19.5" customHeight="1" x14ac:dyDescent="0.5">
      <c r="B8" s="3"/>
      <c r="F8" s="64"/>
      <c r="K8" s="64"/>
      <c r="P8" s="64"/>
      <c r="U8" s="64"/>
    </row>
    <row r="9" spans="1:23" ht="30" customHeight="1" x14ac:dyDescent="0.25">
      <c r="B9" s="66" t="s">
        <v>70</v>
      </c>
      <c r="C9" s="67"/>
      <c r="D9" s="67"/>
      <c r="E9" s="67"/>
      <c r="F9" s="67"/>
      <c r="G9" s="67"/>
      <c r="H9" s="67"/>
      <c r="I9" s="67"/>
      <c r="K9" s="66" t="s">
        <v>100</v>
      </c>
      <c r="O9" s="66" t="s">
        <v>101</v>
      </c>
    </row>
    <row r="10" spans="1:23" ht="20" x14ac:dyDescent="0.25">
      <c r="B10" s="68"/>
      <c r="G10" s="64"/>
      <c r="L10" s="64"/>
      <c r="Q10" s="64"/>
      <c r="V10" s="64"/>
    </row>
    <row r="11" spans="1:23" s="125" customFormat="1" ht="15.75" customHeight="1" x14ac:dyDescent="0.35">
      <c r="C11" s="126"/>
      <c r="D11" s="126"/>
      <c r="E11" s="126"/>
      <c r="F11" s="127"/>
      <c r="G11" s="127"/>
      <c r="H11" s="126"/>
      <c r="I11" s="126"/>
      <c r="J11" s="126"/>
      <c r="K11" s="127"/>
      <c r="L11" s="127"/>
      <c r="M11" s="126"/>
      <c r="N11" s="126"/>
      <c r="O11" s="126"/>
      <c r="P11" s="127"/>
      <c r="Q11" s="127"/>
      <c r="R11" s="126"/>
      <c r="S11" s="126"/>
      <c r="T11" s="126"/>
      <c r="U11" s="127"/>
      <c r="V11" s="127"/>
    </row>
    <row r="12" spans="1:23" s="204" customFormat="1" ht="15.75" customHeight="1" x14ac:dyDescent="0.25">
      <c r="B12" s="205" t="s">
        <v>71</v>
      </c>
      <c r="C12" s="245"/>
      <c r="D12" s="246"/>
      <c r="E12" s="246"/>
      <c r="F12" s="247"/>
      <c r="G12" s="206"/>
      <c r="H12" s="245"/>
      <c r="I12" s="246"/>
      <c r="J12" s="246"/>
      <c r="K12" s="247"/>
      <c r="L12" s="206"/>
      <c r="M12" s="245"/>
      <c r="N12" s="246"/>
      <c r="O12" s="246"/>
      <c r="P12" s="247"/>
      <c r="Q12" s="206"/>
      <c r="R12" s="245" t="s">
        <v>34</v>
      </c>
      <c r="S12" s="246"/>
      <c r="T12" s="246"/>
      <c r="U12" s="247"/>
      <c r="V12" s="207"/>
    </row>
    <row r="13" spans="1:23" s="204" customFormat="1" ht="15.75" customHeight="1" x14ac:dyDescent="0.25">
      <c r="B13" s="205"/>
      <c r="C13" s="245" t="s">
        <v>115</v>
      </c>
      <c r="D13" s="246"/>
      <c r="E13" s="246"/>
      <c r="F13" s="247"/>
      <c r="G13" s="206"/>
      <c r="H13" s="245" t="s">
        <v>115</v>
      </c>
      <c r="I13" s="246"/>
      <c r="J13" s="246"/>
      <c r="K13" s="247"/>
      <c r="L13" s="206"/>
      <c r="M13" s="245" t="s">
        <v>115</v>
      </c>
      <c r="N13" s="246"/>
      <c r="O13" s="246"/>
      <c r="P13" s="247"/>
      <c r="Q13" s="206"/>
      <c r="R13" s="245" t="s">
        <v>115</v>
      </c>
      <c r="S13" s="246"/>
      <c r="T13" s="246"/>
      <c r="U13" s="247"/>
      <c r="V13" s="207"/>
    </row>
    <row r="14" spans="1:23" s="79" customFormat="1" ht="12.75" customHeight="1" x14ac:dyDescent="0.25">
      <c r="B14" s="107"/>
      <c r="C14" s="242" t="s">
        <v>108</v>
      </c>
      <c r="D14" s="243"/>
      <c r="E14" s="244"/>
      <c r="F14" s="80" t="s">
        <v>5</v>
      </c>
      <c r="G14" s="81"/>
      <c r="H14" s="242" t="s">
        <v>108</v>
      </c>
      <c r="I14" s="243"/>
      <c r="J14" s="244"/>
      <c r="K14" s="80" t="s">
        <v>5</v>
      </c>
      <c r="L14" s="81"/>
      <c r="M14" s="242" t="s">
        <v>108</v>
      </c>
      <c r="N14" s="243"/>
      <c r="O14" s="244"/>
      <c r="P14" s="80" t="s">
        <v>5</v>
      </c>
      <c r="Q14" s="81"/>
      <c r="R14" s="242" t="s">
        <v>108</v>
      </c>
      <c r="S14" s="243"/>
      <c r="T14" s="244"/>
      <c r="U14" s="80" t="s">
        <v>5</v>
      </c>
    </row>
    <row r="15" spans="1:23" s="79" customFormat="1" ht="12.75" customHeight="1" x14ac:dyDescent="0.25">
      <c r="B15" s="77" t="s">
        <v>62</v>
      </c>
      <c r="C15" s="80" t="s">
        <v>103</v>
      </c>
      <c r="D15" s="80" t="s">
        <v>104</v>
      </c>
      <c r="E15" s="80" t="s">
        <v>34</v>
      </c>
      <c r="F15" s="82">
        <v>9</v>
      </c>
      <c r="G15" s="81"/>
      <c r="H15" s="80" t="s">
        <v>103</v>
      </c>
      <c r="I15" s="80" t="s">
        <v>104</v>
      </c>
      <c r="J15" s="80" t="s">
        <v>34</v>
      </c>
      <c r="K15" s="82">
        <v>9</v>
      </c>
      <c r="L15" s="81"/>
      <c r="M15" s="80" t="s">
        <v>103</v>
      </c>
      <c r="N15" s="80" t="s">
        <v>104</v>
      </c>
      <c r="O15" s="80" t="s">
        <v>34</v>
      </c>
      <c r="P15" s="82">
        <v>9</v>
      </c>
      <c r="Q15" s="81"/>
      <c r="R15" s="80" t="s">
        <v>103</v>
      </c>
      <c r="S15" s="80" t="s">
        <v>104</v>
      </c>
      <c r="T15" s="80" t="s">
        <v>34</v>
      </c>
      <c r="U15" s="82">
        <v>9</v>
      </c>
      <c r="W15" s="77" t="s">
        <v>73</v>
      </c>
    </row>
    <row r="16" spans="1:23" s="114" customFormat="1" ht="12.75" customHeight="1" x14ac:dyDescent="0.25">
      <c r="B16" s="115"/>
      <c r="C16" s="112"/>
      <c r="D16" s="112"/>
      <c r="E16" s="112"/>
      <c r="F16" s="113"/>
      <c r="H16" s="112"/>
      <c r="I16" s="112"/>
      <c r="J16" s="112"/>
      <c r="K16" s="113"/>
      <c r="M16" s="112"/>
      <c r="N16" s="112"/>
      <c r="O16" s="112"/>
      <c r="P16" s="113"/>
      <c r="R16" s="112"/>
      <c r="S16" s="112"/>
      <c r="T16" s="112"/>
      <c r="U16" s="113"/>
      <c r="W16" s="128"/>
    </row>
    <row r="17" spans="2:23" s="79" customFormat="1" ht="19.5" customHeight="1" x14ac:dyDescent="0.25">
      <c r="B17" s="84" t="s">
        <v>7</v>
      </c>
      <c r="C17" s="85"/>
      <c r="D17" s="85"/>
      <c r="E17" s="118">
        <f>SUM(C17:D17)</f>
        <v>0</v>
      </c>
      <c r="F17" s="86">
        <f>SUM(E17*$F$15)</f>
        <v>0</v>
      </c>
      <c r="G17" s="81"/>
      <c r="H17" s="85"/>
      <c r="I17" s="85"/>
      <c r="J17" s="118">
        <f>SUM(H17:I17)</f>
        <v>0</v>
      </c>
      <c r="K17" s="86">
        <f>SUM(J17*$F$15)</f>
        <v>0</v>
      </c>
      <c r="L17" s="81"/>
      <c r="M17" s="85"/>
      <c r="N17" s="85"/>
      <c r="O17" s="118">
        <f>SUM(M17:N17)</f>
        <v>0</v>
      </c>
      <c r="P17" s="86">
        <f>SUM(O17*$F$15)</f>
        <v>0</v>
      </c>
      <c r="Q17" s="81"/>
      <c r="R17" s="85">
        <f>SUM(C17+H17+M17)</f>
        <v>0</v>
      </c>
      <c r="S17" s="85">
        <f>SUM(D17+I17+N17)</f>
        <v>0</v>
      </c>
      <c r="T17" s="118">
        <f>SUM(R17:S17)</f>
        <v>0</v>
      </c>
      <c r="U17" s="86">
        <f>SUM(T17*$F$15)</f>
        <v>0</v>
      </c>
      <c r="W17" s="129"/>
    </row>
    <row r="18" spans="2:23" s="79" customFormat="1" ht="19.5" customHeight="1" x14ac:dyDescent="0.25">
      <c r="B18" s="84" t="s">
        <v>8</v>
      </c>
      <c r="C18" s="85"/>
      <c r="D18" s="85"/>
      <c r="E18" s="118">
        <f t="shared" ref="E18:E43" si="0">SUM(C18:D18)</f>
        <v>0</v>
      </c>
      <c r="F18" s="86">
        <f t="shared" ref="F18:F43" si="1">SUM(E18*$F$15)</f>
        <v>0</v>
      </c>
      <c r="H18" s="85"/>
      <c r="I18" s="85"/>
      <c r="J18" s="118">
        <f t="shared" ref="J18:J43" si="2">SUM(H18:I18)</f>
        <v>0</v>
      </c>
      <c r="K18" s="86">
        <f t="shared" ref="K18:K43" si="3">SUM(J18*$F$15)</f>
        <v>0</v>
      </c>
      <c r="M18" s="85"/>
      <c r="N18" s="85"/>
      <c r="O18" s="118">
        <f t="shared" ref="O18:O43" si="4">SUM(M18:N18)</f>
        <v>0</v>
      </c>
      <c r="P18" s="86">
        <f t="shared" ref="P18:P43" si="5">SUM(O18*$F$15)</f>
        <v>0</v>
      </c>
      <c r="R18" s="85">
        <f t="shared" ref="R18:R43" si="6">SUM(C18+H18+M18)</f>
        <v>0</v>
      </c>
      <c r="S18" s="85">
        <f t="shared" ref="S18:S43" si="7">SUM(D18+I18+N18)</f>
        <v>0</v>
      </c>
      <c r="T18" s="118">
        <f t="shared" ref="T18:T43" si="8">SUM(R18:S18)</f>
        <v>0</v>
      </c>
      <c r="U18" s="86">
        <f t="shared" ref="U18:U43" si="9">SUM(T18*$F$15)</f>
        <v>0</v>
      </c>
      <c r="W18" s="84" t="s">
        <v>8</v>
      </c>
    </row>
    <row r="19" spans="2:23" s="79" customFormat="1" ht="19.5" customHeight="1" x14ac:dyDescent="0.25">
      <c r="B19" s="84" t="s">
        <v>9</v>
      </c>
      <c r="C19" s="85"/>
      <c r="D19" s="85"/>
      <c r="E19" s="118">
        <f t="shared" si="0"/>
        <v>0</v>
      </c>
      <c r="F19" s="86">
        <f t="shared" si="1"/>
        <v>0</v>
      </c>
      <c r="H19" s="85"/>
      <c r="I19" s="85"/>
      <c r="J19" s="118">
        <f t="shared" si="2"/>
        <v>0</v>
      </c>
      <c r="K19" s="86">
        <f t="shared" si="3"/>
        <v>0</v>
      </c>
      <c r="M19" s="85"/>
      <c r="N19" s="85"/>
      <c r="O19" s="118">
        <f t="shared" si="4"/>
        <v>0</v>
      </c>
      <c r="P19" s="86">
        <f t="shared" si="5"/>
        <v>0</v>
      </c>
      <c r="R19" s="85">
        <f t="shared" si="6"/>
        <v>0</v>
      </c>
      <c r="S19" s="85">
        <f t="shared" si="7"/>
        <v>0</v>
      </c>
      <c r="T19" s="118">
        <f t="shared" si="8"/>
        <v>0</v>
      </c>
      <c r="U19" s="86">
        <f t="shared" si="9"/>
        <v>0</v>
      </c>
      <c r="W19" s="84" t="s">
        <v>9</v>
      </c>
    </row>
    <row r="20" spans="2:23" s="79" customFormat="1" ht="19.5" customHeight="1" x14ac:dyDescent="0.25">
      <c r="B20" s="84" t="s">
        <v>10</v>
      </c>
      <c r="C20" s="85"/>
      <c r="D20" s="85"/>
      <c r="E20" s="118">
        <f t="shared" si="0"/>
        <v>0</v>
      </c>
      <c r="F20" s="86">
        <f t="shared" si="1"/>
        <v>0</v>
      </c>
      <c r="H20" s="85"/>
      <c r="I20" s="85"/>
      <c r="J20" s="118">
        <f t="shared" si="2"/>
        <v>0</v>
      </c>
      <c r="K20" s="86">
        <f t="shared" si="3"/>
        <v>0</v>
      </c>
      <c r="M20" s="85"/>
      <c r="N20" s="85"/>
      <c r="O20" s="118">
        <f t="shared" si="4"/>
        <v>0</v>
      </c>
      <c r="P20" s="86">
        <f t="shared" si="5"/>
        <v>0</v>
      </c>
      <c r="R20" s="85">
        <f t="shared" si="6"/>
        <v>0</v>
      </c>
      <c r="S20" s="85">
        <f t="shared" si="7"/>
        <v>0</v>
      </c>
      <c r="T20" s="118">
        <f t="shared" si="8"/>
        <v>0</v>
      </c>
      <c r="U20" s="86">
        <f t="shared" si="9"/>
        <v>0</v>
      </c>
      <c r="W20" s="84" t="s">
        <v>10</v>
      </c>
    </row>
    <row r="21" spans="2:23" s="79" customFormat="1" ht="19.5" customHeight="1" x14ac:dyDescent="0.25">
      <c r="B21" s="84" t="s">
        <v>11</v>
      </c>
      <c r="C21" s="85"/>
      <c r="D21" s="85"/>
      <c r="E21" s="118">
        <f t="shared" si="0"/>
        <v>0</v>
      </c>
      <c r="F21" s="86">
        <f t="shared" si="1"/>
        <v>0</v>
      </c>
      <c r="H21" s="85"/>
      <c r="I21" s="85"/>
      <c r="J21" s="118">
        <f t="shared" si="2"/>
        <v>0</v>
      </c>
      <c r="K21" s="86">
        <f t="shared" si="3"/>
        <v>0</v>
      </c>
      <c r="M21" s="85"/>
      <c r="N21" s="85"/>
      <c r="O21" s="118">
        <f t="shared" si="4"/>
        <v>0</v>
      </c>
      <c r="P21" s="86">
        <f t="shared" si="5"/>
        <v>0</v>
      </c>
      <c r="R21" s="85">
        <f t="shared" si="6"/>
        <v>0</v>
      </c>
      <c r="S21" s="85">
        <f t="shared" si="7"/>
        <v>0</v>
      </c>
      <c r="T21" s="118">
        <f t="shared" si="8"/>
        <v>0</v>
      </c>
      <c r="U21" s="86">
        <f t="shared" si="9"/>
        <v>0</v>
      </c>
      <c r="W21" s="84" t="s">
        <v>11</v>
      </c>
    </row>
    <row r="22" spans="2:23" s="79" customFormat="1" ht="19.5" customHeight="1" x14ac:dyDescent="0.25">
      <c r="B22" s="84" t="s">
        <v>12</v>
      </c>
      <c r="C22" s="85"/>
      <c r="D22" s="85"/>
      <c r="E22" s="118">
        <f t="shared" si="0"/>
        <v>0</v>
      </c>
      <c r="F22" s="86">
        <f t="shared" si="1"/>
        <v>0</v>
      </c>
      <c r="H22" s="85"/>
      <c r="I22" s="85"/>
      <c r="J22" s="118">
        <f t="shared" si="2"/>
        <v>0</v>
      </c>
      <c r="K22" s="86">
        <f t="shared" si="3"/>
        <v>0</v>
      </c>
      <c r="M22" s="85"/>
      <c r="N22" s="85"/>
      <c r="O22" s="118">
        <f t="shared" si="4"/>
        <v>0</v>
      </c>
      <c r="P22" s="86">
        <f t="shared" si="5"/>
        <v>0</v>
      </c>
      <c r="R22" s="85">
        <f t="shared" si="6"/>
        <v>0</v>
      </c>
      <c r="S22" s="85">
        <f t="shared" si="7"/>
        <v>0</v>
      </c>
      <c r="T22" s="118">
        <f t="shared" si="8"/>
        <v>0</v>
      </c>
      <c r="U22" s="86">
        <f t="shared" si="9"/>
        <v>0</v>
      </c>
      <c r="W22" s="84" t="s">
        <v>12</v>
      </c>
    </row>
    <row r="23" spans="2:23" s="79" customFormat="1" ht="19.5" customHeight="1" x14ac:dyDescent="0.25">
      <c r="B23" s="84" t="s">
        <v>13</v>
      </c>
      <c r="C23" s="85"/>
      <c r="D23" s="85"/>
      <c r="E23" s="118">
        <f t="shared" si="0"/>
        <v>0</v>
      </c>
      <c r="F23" s="86">
        <f t="shared" si="1"/>
        <v>0</v>
      </c>
      <c r="H23" s="85"/>
      <c r="I23" s="85"/>
      <c r="J23" s="118">
        <f t="shared" si="2"/>
        <v>0</v>
      </c>
      <c r="K23" s="86">
        <f t="shared" si="3"/>
        <v>0</v>
      </c>
      <c r="M23" s="85"/>
      <c r="N23" s="85"/>
      <c r="O23" s="118">
        <f t="shared" si="4"/>
        <v>0</v>
      </c>
      <c r="P23" s="86">
        <f t="shared" si="5"/>
        <v>0</v>
      </c>
      <c r="R23" s="85">
        <f t="shared" si="6"/>
        <v>0</v>
      </c>
      <c r="S23" s="85">
        <f t="shared" si="7"/>
        <v>0</v>
      </c>
      <c r="T23" s="118">
        <f t="shared" si="8"/>
        <v>0</v>
      </c>
      <c r="U23" s="86">
        <f t="shared" si="9"/>
        <v>0</v>
      </c>
      <c r="W23" s="84" t="s">
        <v>13</v>
      </c>
    </row>
    <row r="24" spans="2:23" s="79" customFormat="1" ht="19.5" customHeight="1" x14ac:dyDescent="0.25">
      <c r="B24" s="84" t="s">
        <v>14</v>
      </c>
      <c r="C24" s="85"/>
      <c r="D24" s="85"/>
      <c r="E24" s="118">
        <f t="shared" si="0"/>
        <v>0</v>
      </c>
      <c r="F24" s="86">
        <f t="shared" si="1"/>
        <v>0</v>
      </c>
      <c r="H24" s="85"/>
      <c r="I24" s="85"/>
      <c r="J24" s="118">
        <f t="shared" si="2"/>
        <v>0</v>
      </c>
      <c r="K24" s="86">
        <f t="shared" si="3"/>
        <v>0</v>
      </c>
      <c r="M24" s="85"/>
      <c r="N24" s="85"/>
      <c r="O24" s="118">
        <f t="shared" si="4"/>
        <v>0</v>
      </c>
      <c r="P24" s="86">
        <f t="shared" si="5"/>
        <v>0</v>
      </c>
      <c r="R24" s="85">
        <f t="shared" si="6"/>
        <v>0</v>
      </c>
      <c r="S24" s="85">
        <f t="shared" si="7"/>
        <v>0</v>
      </c>
      <c r="T24" s="118">
        <f t="shared" si="8"/>
        <v>0</v>
      </c>
      <c r="U24" s="86">
        <f t="shared" si="9"/>
        <v>0</v>
      </c>
      <c r="W24" s="84" t="s">
        <v>14</v>
      </c>
    </row>
    <row r="25" spans="2:23" s="79" customFormat="1" ht="19.5" customHeight="1" x14ac:dyDescent="0.25">
      <c r="B25" s="84" t="s">
        <v>15</v>
      </c>
      <c r="C25" s="85"/>
      <c r="D25" s="85"/>
      <c r="E25" s="118">
        <f t="shared" si="0"/>
        <v>0</v>
      </c>
      <c r="F25" s="86">
        <f t="shared" si="1"/>
        <v>0</v>
      </c>
      <c r="H25" s="85"/>
      <c r="I25" s="85"/>
      <c r="J25" s="118">
        <f t="shared" si="2"/>
        <v>0</v>
      </c>
      <c r="K25" s="86">
        <f t="shared" si="3"/>
        <v>0</v>
      </c>
      <c r="M25" s="85"/>
      <c r="N25" s="85"/>
      <c r="O25" s="118">
        <f t="shared" si="4"/>
        <v>0</v>
      </c>
      <c r="P25" s="86">
        <f t="shared" si="5"/>
        <v>0</v>
      </c>
      <c r="R25" s="85">
        <f t="shared" si="6"/>
        <v>0</v>
      </c>
      <c r="S25" s="85">
        <f t="shared" si="7"/>
        <v>0</v>
      </c>
      <c r="T25" s="118">
        <f t="shared" si="8"/>
        <v>0</v>
      </c>
      <c r="U25" s="86">
        <f t="shared" si="9"/>
        <v>0</v>
      </c>
      <c r="W25" s="84" t="s">
        <v>15</v>
      </c>
    </row>
    <row r="26" spans="2:23" s="79" customFormat="1" ht="19.5" customHeight="1" x14ac:dyDescent="0.25">
      <c r="B26" s="84" t="s">
        <v>16</v>
      </c>
      <c r="C26" s="85"/>
      <c r="D26" s="85"/>
      <c r="E26" s="118">
        <f t="shared" si="0"/>
        <v>0</v>
      </c>
      <c r="F26" s="86">
        <f t="shared" si="1"/>
        <v>0</v>
      </c>
      <c r="H26" s="85"/>
      <c r="I26" s="85"/>
      <c r="J26" s="118">
        <f t="shared" si="2"/>
        <v>0</v>
      </c>
      <c r="K26" s="86">
        <f t="shared" si="3"/>
        <v>0</v>
      </c>
      <c r="M26" s="85"/>
      <c r="N26" s="85"/>
      <c r="O26" s="118">
        <f t="shared" si="4"/>
        <v>0</v>
      </c>
      <c r="P26" s="86">
        <f t="shared" si="5"/>
        <v>0</v>
      </c>
      <c r="R26" s="85">
        <f t="shared" si="6"/>
        <v>0</v>
      </c>
      <c r="S26" s="85">
        <f t="shared" si="7"/>
        <v>0</v>
      </c>
      <c r="T26" s="118">
        <f t="shared" si="8"/>
        <v>0</v>
      </c>
      <c r="U26" s="86">
        <f t="shared" si="9"/>
        <v>0</v>
      </c>
      <c r="W26" s="84" t="s">
        <v>16</v>
      </c>
    </row>
    <row r="27" spans="2:23" s="79" customFormat="1" ht="19.5" customHeight="1" x14ac:dyDescent="0.25">
      <c r="B27" s="84" t="s">
        <v>17</v>
      </c>
      <c r="C27" s="85"/>
      <c r="D27" s="85"/>
      <c r="E27" s="118">
        <f t="shared" si="0"/>
        <v>0</v>
      </c>
      <c r="F27" s="86">
        <f t="shared" si="1"/>
        <v>0</v>
      </c>
      <c r="H27" s="85"/>
      <c r="I27" s="85"/>
      <c r="J27" s="118">
        <f t="shared" si="2"/>
        <v>0</v>
      </c>
      <c r="K27" s="86">
        <f t="shared" si="3"/>
        <v>0</v>
      </c>
      <c r="M27" s="85"/>
      <c r="N27" s="85"/>
      <c r="O27" s="118">
        <f t="shared" si="4"/>
        <v>0</v>
      </c>
      <c r="P27" s="86">
        <f t="shared" si="5"/>
        <v>0</v>
      </c>
      <c r="R27" s="85">
        <f t="shared" si="6"/>
        <v>0</v>
      </c>
      <c r="S27" s="85">
        <f t="shared" si="7"/>
        <v>0</v>
      </c>
      <c r="T27" s="118">
        <f t="shared" si="8"/>
        <v>0</v>
      </c>
      <c r="U27" s="86">
        <f t="shared" si="9"/>
        <v>0</v>
      </c>
      <c r="W27" s="84" t="s">
        <v>17</v>
      </c>
    </row>
    <row r="28" spans="2:23" s="79" customFormat="1" ht="19.5" customHeight="1" x14ac:dyDescent="0.25">
      <c r="B28" s="84" t="s">
        <v>18</v>
      </c>
      <c r="C28" s="85"/>
      <c r="D28" s="85"/>
      <c r="E28" s="118">
        <f t="shared" si="0"/>
        <v>0</v>
      </c>
      <c r="F28" s="86">
        <f t="shared" si="1"/>
        <v>0</v>
      </c>
      <c r="H28" s="85"/>
      <c r="I28" s="85"/>
      <c r="J28" s="118">
        <f t="shared" si="2"/>
        <v>0</v>
      </c>
      <c r="K28" s="86">
        <f t="shared" si="3"/>
        <v>0</v>
      </c>
      <c r="M28" s="85"/>
      <c r="N28" s="85"/>
      <c r="O28" s="118">
        <f t="shared" si="4"/>
        <v>0</v>
      </c>
      <c r="P28" s="86">
        <f t="shared" si="5"/>
        <v>0</v>
      </c>
      <c r="R28" s="85">
        <f t="shared" si="6"/>
        <v>0</v>
      </c>
      <c r="S28" s="85">
        <f t="shared" si="7"/>
        <v>0</v>
      </c>
      <c r="T28" s="118">
        <f t="shared" si="8"/>
        <v>0</v>
      </c>
      <c r="U28" s="86">
        <f t="shared" si="9"/>
        <v>0</v>
      </c>
      <c r="W28" s="84" t="s">
        <v>18</v>
      </c>
    </row>
    <row r="29" spans="2:23" s="79" customFormat="1" ht="19.5" customHeight="1" x14ac:dyDescent="0.25">
      <c r="B29" s="84" t="s">
        <v>19</v>
      </c>
      <c r="C29" s="85"/>
      <c r="D29" s="85"/>
      <c r="E29" s="118">
        <f t="shared" si="0"/>
        <v>0</v>
      </c>
      <c r="F29" s="86">
        <f t="shared" si="1"/>
        <v>0</v>
      </c>
      <c r="H29" s="85"/>
      <c r="I29" s="85"/>
      <c r="J29" s="118">
        <f t="shared" si="2"/>
        <v>0</v>
      </c>
      <c r="K29" s="86">
        <f t="shared" si="3"/>
        <v>0</v>
      </c>
      <c r="M29" s="85"/>
      <c r="N29" s="85"/>
      <c r="O29" s="118">
        <f t="shared" si="4"/>
        <v>0</v>
      </c>
      <c r="P29" s="86">
        <f t="shared" si="5"/>
        <v>0</v>
      </c>
      <c r="R29" s="85">
        <f t="shared" si="6"/>
        <v>0</v>
      </c>
      <c r="S29" s="85">
        <f t="shared" si="7"/>
        <v>0</v>
      </c>
      <c r="T29" s="118">
        <f t="shared" si="8"/>
        <v>0</v>
      </c>
      <c r="U29" s="86">
        <f t="shared" si="9"/>
        <v>0</v>
      </c>
      <c r="W29" s="84" t="s">
        <v>19</v>
      </c>
    </row>
    <row r="30" spans="2:23" s="79" customFormat="1" ht="19.5" customHeight="1" x14ac:dyDescent="0.25">
      <c r="B30" s="84" t="s">
        <v>20</v>
      </c>
      <c r="C30" s="85"/>
      <c r="D30" s="85"/>
      <c r="E30" s="118">
        <f t="shared" si="0"/>
        <v>0</v>
      </c>
      <c r="F30" s="86">
        <f t="shared" si="1"/>
        <v>0</v>
      </c>
      <c r="H30" s="85"/>
      <c r="I30" s="85"/>
      <c r="J30" s="118">
        <f t="shared" si="2"/>
        <v>0</v>
      </c>
      <c r="K30" s="86">
        <f t="shared" si="3"/>
        <v>0</v>
      </c>
      <c r="M30" s="85"/>
      <c r="N30" s="85"/>
      <c r="O30" s="118">
        <f t="shared" si="4"/>
        <v>0</v>
      </c>
      <c r="P30" s="86">
        <f t="shared" si="5"/>
        <v>0</v>
      </c>
      <c r="R30" s="85">
        <f t="shared" si="6"/>
        <v>0</v>
      </c>
      <c r="S30" s="85">
        <f t="shared" si="7"/>
        <v>0</v>
      </c>
      <c r="T30" s="118">
        <f t="shared" si="8"/>
        <v>0</v>
      </c>
      <c r="U30" s="86">
        <f t="shared" si="9"/>
        <v>0</v>
      </c>
      <c r="W30" s="84" t="s">
        <v>20</v>
      </c>
    </row>
    <row r="31" spans="2:23" s="79" customFormat="1" ht="19.5" customHeight="1" x14ac:dyDescent="0.25">
      <c r="B31" s="84" t="s">
        <v>21</v>
      </c>
      <c r="C31" s="85"/>
      <c r="D31" s="85"/>
      <c r="E31" s="118">
        <f t="shared" si="0"/>
        <v>0</v>
      </c>
      <c r="F31" s="86">
        <f t="shared" si="1"/>
        <v>0</v>
      </c>
      <c r="H31" s="85"/>
      <c r="I31" s="85"/>
      <c r="J31" s="118">
        <f t="shared" si="2"/>
        <v>0</v>
      </c>
      <c r="K31" s="86">
        <f t="shared" si="3"/>
        <v>0</v>
      </c>
      <c r="M31" s="85"/>
      <c r="N31" s="85"/>
      <c r="O31" s="118">
        <f t="shared" si="4"/>
        <v>0</v>
      </c>
      <c r="P31" s="86">
        <f t="shared" si="5"/>
        <v>0</v>
      </c>
      <c r="R31" s="85">
        <f t="shared" si="6"/>
        <v>0</v>
      </c>
      <c r="S31" s="85">
        <f t="shared" si="7"/>
        <v>0</v>
      </c>
      <c r="T31" s="118">
        <f t="shared" si="8"/>
        <v>0</v>
      </c>
      <c r="U31" s="86">
        <f t="shared" si="9"/>
        <v>0</v>
      </c>
      <c r="W31" s="84" t="s">
        <v>21</v>
      </c>
    </row>
    <row r="32" spans="2:23" s="79" customFormat="1" ht="19.5" customHeight="1" x14ac:dyDescent="0.25">
      <c r="B32" s="84" t="s">
        <v>22</v>
      </c>
      <c r="C32" s="85"/>
      <c r="D32" s="85"/>
      <c r="E32" s="118">
        <f t="shared" si="0"/>
        <v>0</v>
      </c>
      <c r="F32" s="86">
        <f t="shared" si="1"/>
        <v>0</v>
      </c>
      <c r="H32" s="85"/>
      <c r="I32" s="85"/>
      <c r="J32" s="118">
        <f t="shared" si="2"/>
        <v>0</v>
      </c>
      <c r="K32" s="86">
        <f t="shared" si="3"/>
        <v>0</v>
      </c>
      <c r="M32" s="85"/>
      <c r="N32" s="85"/>
      <c r="O32" s="118">
        <f t="shared" si="4"/>
        <v>0</v>
      </c>
      <c r="P32" s="86">
        <f t="shared" si="5"/>
        <v>0</v>
      </c>
      <c r="R32" s="85">
        <f t="shared" si="6"/>
        <v>0</v>
      </c>
      <c r="S32" s="85">
        <f t="shared" si="7"/>
        <v>0</v>
      </c>
      <c r="T32" s="118">
        <f t="shared" si="8"/>
        <v>0</v>
      </c>
      <c r="U32" s="86">
        <f t="shared" si="9"/>
        <v>0</v>
      </c>
      <c r="W32" s="84" t="s">
        <v>22</v>
      </c>
    </row>
    <row r="33" spans="2:23" s="79" customFormat="1" ht="19.5" customHeight="1" x14ac:dyDescent="0.25">
      <c r="B33" s="84" t="s">
        <v>23</v>
      </c>
      <c r="C33" s="85"/>
      <c r="D33" s="85"/>
      <c r="E33" s="118">
        <f t="shared" si="0"/>
        <v>0</v>
      </c>
      <c r="F33" s="86">
        <f t="shared" si="1"/>
        <v>0</v>
      </c>
      <c r="H33" s="85"/>
      <c r="I33" s="85"/>
      <c r="J33" s="118">
        <f t="shared" si="2"/>
        <v>0</v>
      </c>
      <c r="K33" s="86">
        <f t="shared" si="3"/>
        <v>0</v>
      </c>
      <c r="M33" s="85"/>
      <c r="N33" s="85"/>
      <c r="O33" s="118">
        <f t="shared" si="4"/>
        <v>0</v>
      </c>
      <c r="P33" s="86">
        <f t="shared" si="5"/>
        <v>0</v>
      </c>
      <c r="R33" s="85">
        <f t="shared" si="6"/>
        <v>0</v>
      </c>
      <c r="S33" s="85">
        <f t="shared" si="7"/>
        <v>0</v>
      </c>
      <c r="T33" s="118">
        <f t="shared" si="8"/>
        <v>0</v>
      </c>
      <c r="U33" s="86">
        <f t="shared" si="9"/>
        <v>0</v>
      </c>
      <c r="W33" s="84" t="s">
        <v>23</v>
      </c>
    </row>
    <row r="34" spans="2:23" s="79" customFormat="1" ht="19.5" customHeight="1" x14ac:dyDescent="0.25">
      <c r="B34" s="84" t="s">
        <v>24</v>
      </c>
      <c r="C34" s="85"/>
      <c r="D34" s="85"/>
      <c r="E34" s="118">
        <f t="shared" si="0"/>
        <v>0</v>
      </c>
      <c r="F34" s="86">
        <f t="shared" si="1"/>
        <v>0</v>
      </c>
      <c r="H34" s="85"/>
      <c r="I34" s="85"/>
      <c r="J34" s="118">
        <f t="shared" si="2"/>
        <v>0</v>
      </c>
      <c r="K34" s="86">
        <f t="shared" si="3"/>
        <v>0</v>
      </c>
      <c r="M34" s="85"/>
      <c r="N34" s="85"/>
      <c r="O34" s="118">
        <f t="shared" si="4"/>
        <v>0</v>
      </c>
      <c r="P34" s="86">
        <f t="shared" si="5"/>
        <v>0</v>
      </c>
      <c r="R34" s="85">
        <f t="shared" si="6"/>
        <v>0</v>
      </c>
      <c r="S34" s="85">
        <f t="shared" si="7"/>
        <v>0</v>
      </c>
      <c r="T34" s="118">
        <f t="shared" si="8"/>
        <v>0</v>
      </c>
      <c r="U34" s="86">
        <f t="shared" si="9"/>
        <v>0</v>
      </c>
      <c r="W34" s="84" t="s">
        <v>24</v>
      </c>
    </row>
    <row r="35" spans="2:23" s="79" customFormat="1" ht="19.5" customHeight="1" x14ac:dyDescent="0.25">
      <c r="B35" s="84" t="s">
        <v>25</v>
      </c>
      <c r="C35" s="85"/>
      <c r="D35" s="85"/>
      <c r="E35" s="118">
        <f t="shared" si="0"/>
        <v>0</v>
      </c>
      <c r="F35" s="86">
        <f t="shared" si="1"/>
        <v>0</v>
      </c>
      <c r="H35" s="85"/>
      <c r="I35" s="85"/>
      <c r="J35" s="118">
        <f t="shared" si="2"/>
        <v>0</v>
      </c>
      <c r="K35" s="86">
        <f t="shared" si="3"/>
        <v>0</v>
      </c>
      <c r="M35" s="85"/>
      <c r="N35" s="85"/>
      <c r="O35" s="118">
        <f t="shared" si="4"/>
        <v>0</v>
      </c>
      <c r="P35" s="86">
        <f t="shared" si="5"/>
        <v>0</v>
      </c>
      <c r="R35" s="85">
        <f t="shared" si="6"/>
        <v>0</v>
      </c>
      <c r="S35" s="85">
        <f t="shared" si="7"/>
        <v>0</v>
      </c>
      <c r="T35" s="118">
        <f t="shared" si="8"/>
        <v>0</v>
      </c>
      <c r="U35" s="86">
        <f t="shared" si="9"/>
        <v>0</v>
      </c>
      <c r="W35" s="84" t="s">
        <v>25</v>
      </c>
    </row>
    <row r="36" spans="2:23" s="79" customFormat="1" ht="19.5" customHeight="1" x14ac:dyDescent="0.25">
      <c r="B36" s="84" t="s">
        <v>26</v>
      </c>
      <c r="C36" s="85"/>
      <c r="D36" s="85"/>
      <c r="E36" s="118">
        <f t="shared" si="0"/>
        <v>0</v>
      </c>
      <c r="F36" s="86">
        <f t="shared" si="1"/>
        <v>0</v>
      </c>
      <c r="H36" s="85"/>
      <c r="I36" s="85"/>
      <c r="J36" s="118">
        <f t="shared" si="2"/>
        <v>0</v>
      </c>
      <c r="K36" s="86">
        <f t="shared" si="3"/>
        <v>0</v>
      </c>
      <c r="M36" s="85"/>
      <c r="N36" s="85"/>
      <c r="O36" s="118">
        <f t="shared" si="4"/>
        <v>0</v>
      </c>
      <c r="P36" s="86">
        <f t="shared" si="5"/>
        <v>0</v>
      </c>
      <c r="R36" s="85">
        <f t="shared" si="6"/>
        <v>0</v>
      </c>
      <c r="S36" s="85">
        <f t="shared" si="7"/>
        <v>0</v>
      </c>
      <c r="T36" s="118">
        <f t="shared" si="8"/>
        <v>0</v>
      </c>
      <c r="U36" s="86">
        <f t="shared" si="9"/>
        <v>0</v>
      </c>
      <c r="W36" s="84" t="s">
        <v>26</v>
      </c>
    </row>
    <row r="37" spans="2:23" s="79" customFormat="1" ht="19.5" customHeight="1" x14ac:dyDescent="0.25">
      <c r="B37" s="84" t="s">
        <v>27</v>
      </c>
      <c r="C37" s="85"/>
      <c r="D37" s="85"/>
      <c r="E37" s="118">
        <f t="shared" si="0"/>
        <v>0</v>
      </c>
      <c r="F37" s="86">
        <f t="shared" si="1"/>
        <v>0</v>
      </c>
      <c r="H37" s="85"/>
      <c r="I37" s="85"/>
      <c r="J37" s="118">
        <f t="shared" si="2"/>
        <v>0</v>
      </c>
      <c r="K37" s="86">
        <f t="shared" si="3"/>
        <v>0</v>
      </c>
      <c r="M37" s="85"/>
      <c r="N37" s="85"/>
      <c r="O37" s="118">
        <f t="shared" si="4"/>
        <v>0</v>
      </c>
      <c r="P37" s="86">
        <f t="shared" si="5"/>
        <v>0</v>
      </c>
      <c r="R37" s="85">
        <f t="shared" si="6"/>
        <v>0</v>
      </c>
      <c r="S37" s="85">
        <f t="shared" si="7"/>
        <v>0</v>
      </c>
      <c r="T37" s="118">
        <f t="shared" si="8"/>
        <v>0</v>
      </c>
      <c r="U37" s="86">
        <f t="shared" si="9"/>
        <v>0</v>
      </c>
      <c r="W37" s="84" t="s">
        <v>27</v>
      </c>
    </row>
    <row r="38" spans="2:23" s="79" customFormat="1" ht="19.5" customHeight="1" x14ac:dyDescent="0.25">
      <c r="B38" s="84" t="s">
        <v>28</v>
      </c>
      <c r="C38" s="85"/>
      <c r="D38" s="85"/>
      <c r="E38" s="118">
        <f t="shared" si="0"/>
        <v>0</v>
      </c>
      <c r="F38" s="86">
        <f t="shared" si="1"/>
        <v>0</v>
      </c>
      <c r="H38" s="85"/>
      <c r="I38" s="85"/>
      <c r="J38" s="118">
        <f t="shared" si="2"/>
        <v>0</v>
      </c>
      <c r="K38" s="86">
        <f t="shared" si="3"/>
        <v>0</v>
      </c>
      <c r="M38" s="85"/>
      <c r="N38" s="85"/>
      <c r="O38" s="118">
        <f t="shared" si="4"/>
        <v>0</v>
      </c>
      <c r="P38" s="86">
        <f t="shared" si="5"/>
        <v>0</v>
      </c>
      <c r="R38" s="85">
        <f t="shared" si="6"/>
        <v>0</v>
      </c>
      <c r="S38" s="85">
        <f t="shared" si="7"/>
        <v>0</v>
      </c>
      <c r="T38" s="118">
        <f t="shared" si="8"/>
        <v>0</v>
      </c>
      <c r="U38" s="86">
        <f t="shared" si="9"/>
        <v>0</v>
      </c>
      <c r="W38" s="84" t="s">
        <v>28</v>
      </c>
    </row>
    <row r="39" spans="2:23" s="79" customFormat="1" ht="19.5" customHeight="1" x14ac:dyDescent="0.25">
      <c r="B39" s="84" t="s">
        <v>29</v>
      </c>
      <c r="C39" s="85"/>
      <c r="D39" s="85"/>
      <c r="E39" s="118">
        <f t="shared" si="0"/>
        <v>0</v>
      </c>
      <c r="F39" s="86">
        <f t="shared" si="1"/>
        <v>0</v>
      </c>
      <c r="H39" s="85"/>
      <c r="I39" s="85"/>
      <c r="J39" s="118">
        <f t="shared" si="2"/>
        <v>0</v>
      </c>
      <c r="K39" s="86">
        <f t="shared" si="3"/>
        <v>0</v>
      </c>
      <c r="M39" s="85"/>
      <c r="N39" s="85"/>
      <c r="O39" s="118">
        <f t="shared" si="4"/>
        <v>0</v>
      </c>
      <c r="P39" s="86">
        <f t="shared" si="5"/>
        <v>0</v>
      </c>
      <c r="R39" s="85">
        <f t="shared" si="6"/>
        <v>0</v>
      </c>
      <c r="S39" s="85">
        <f t="shared" si="7"/>
        <v>0</v>
      </c>
      <c r="T39" s="118">
        <f t="shared" si="8"/>
        <v>0</v>
      </c>
      <c r="U39" s="86">
        <f t="shared" si="9"/>
        <v>0</v>
      </c>
      <c r="W39" s="84" t="s">
        <v>29</v>
      </c>
    </row>
    <row r="40" spans="2:23" s="79" customFormat="1" ht="19.5" customHeight="1" x14ac:dyDescent="0.25">
      <c r="B40" s="84" t="s">
        <v>30</v>
      </c>
      <c r="C40" s="85"/>
      <c r="D40" s="85"/>
      <c r="E40" s="118">
        <f t="shared" si="0"/>
        <v>0</v>
      </c>
      <c r="F40" s="86">
        <f t="shared" si="1"/>
        <v>0</v>
      </c>
      <c r="H40" s="85"/>
      <c r="I40" s="85"/>
      <c r="J40" s="118">
        <f t="shared" si="2"/>
        <v>0</v>
      </c>
      <c r="K40" s="86">
        <f t="shared" si="3"/>
        <v>0</v>
      </c>
      <c r="M40" s="85"/>
      <c r="N40" s="85"/>
      <c r="O40" s="118">
        <f t="shared" si="4"/>
        <v>0</v>
      </c>
      <c r="P40" s="86">
        <f t="shared" si="5"/>
        <v>0</v>
      </c>
      <c r="R40" s="85">
        <f t="shared" si="6"/>
        <v>0</v>
      </c>
      <c r="S40" s="85">
        <f t="shared" si="7"/>
        <v>0</v>
      </c>
      <c r="T40" s="118">
        <f t="shared" si="8"/>
        <v>0</v>
      </c>
      <c r="U40" s="86">
        <f t="shared" si="9"/>
        <v>0</v>
      </c>
      <c r="W40" s="84" t="s">
        <v>30</v>
      </c>
    </row>
    <row r="41" spans="2:23" s="79" customFormat="1" ht="19.5" customHeight="1" x14ac:dyDescent="0.25">
      <c r="B41" s="84" t="s">
        <v>31</v>
      </c>
      <c r="C41" s="85"/>
      <c r="D41" s="85"/>
      <c r="E41" s="118">
        <f t="shared" si="0"/>
        <v>0</v>
      </c>
      <c r="F41" s="86">
        <f t="shared" si="1"/>
        <v>0</v>
      </c>
      <c r="H41" s="85"/>
      <c r="I41" s="85"/>
      <c r="J41" s="118">
        <f t="shared" si="2"/>
        <v>0</v>
      </c>
      <c r="K41" s="86">
        <f t="shared" si="3"/>
        <v>0</v>
      </c>
      <c r="M41" s="85"/>
      <c r="N41" s="85"/>
      <c r="O41" s="118">
        <f t="shared" si="4"/>
        <v>0</v>
      </c>
      <c r="P41" s="86">
        <f t="shared" si="5"/>
        <v>0</v>
      </c>
      <c r="R41" s="85">
        <f t="shared" si="6"/>
        <v>0</v>
      </c>
      <c r="S41" s="85">
        <f t="shared" si="7"/>
        <v>0</v>
      </c>
      <c r="T41" s="118">
        <f t="shared" si="8"/>
        <v>0</v>
      </c>
      <c r="U41" s="86">
        <f t="shared" si="9"/>
        <v>0</v>
      </c>
      <c r="W41" s="84" t="s">
        <v>31</v>
      </c>
    </row>
    <row r="42" spans="2:23" s="79" customFormat="1" ht="19.5" customHeight="1" x14ac:dyDescent="0.25">
      <c r="B42" s="84" t="s">
        <v>32</v>
      </c>
      <c r="C42" s="85"/>
      <c r="D42" s="85"/>
      <c r="E42" s="118">
        <f t="shared" si="0"/>
        <v>0</v>
      </c>
      <c r="F42" s="86">
        <f t="shared" si="1"/>
        <v>0</v>
      </c>
      <c r="H42" s="85"/>
      <c r="I42" s="85"/>
      <c r="J42" s="118">
        <f t="shared" si="2"/>
        <v>0</v>
      </c>
      <c r="K42" s="86">
        <f t="shared" si="3"/>
        <v>0</v>
      </c>
      <c r="M42" s="85"/>
      <c r="N42" s="85"/>
      <c r="O42" s="118">
        <f t="shared" si="4"/>
        <v>0</v>
      </c>
      <c r="P42" s="86">
        <f t="shared" si="5"/>
        <v>0</v>
      </c>
      <c r="R42" s="85">
        <f t="shared" si="6"/>
        <v>0</v>
      </c>
      <c r="S42" s="85">
        <f t="shared" si="7"/>
        <v>0</v>
      </c>
      <c r="T42" s="118">
        <f t="shared" si="8"/>
        <v>0</v>
      </c>
      <c r="U42" s="86">
        <f t="shared" si="9"/>
        <v>0</v>
      </c>
      <c r="W42" s="84" t="s">
        <v>32</v>
      </c>
    </row>
    <row r="43" spans="2:23" s="79" customFormat="1" ht="19.5" customHeight="1" x14ac:dyDescent="0.25">
      <c r="B43" s="84" t="s">
        <v>33</v>
      </c>
      <c r="C43" s="85"/>
      <c r="D43" s="85"/>
      <c r="E43" s="118">
        <f t="shared" si="0"/>
        <v>0</v>
      </c>
      <c r="F43" s="86">
        <f t="shared" si="1"/>
        <v>0</v>
      </c>
      <c r="H43" s="85"/>
      <c r="I43" s="85"/>
      <c r="J43" s="118">
        <f t="shared" si="2"/>
        <v>0</v>
      </c>
      <c r="K43" s="86">
        <f t="shared" si="3"/>
        <v>0</v>
      </c>
      <c r="M43" s="85"/>
      <c r="N43" s="85"/>
      <c r="O43" s="118">
        <f t="shared" si="4"/>
        <v>0</v>
      </c>
      <c r="P43" s="86">
        <f t="shared" si="5"/>
        <v>0</v>
      </c>
      <c r="R43" s="85">
        <f t="shared" si="6"/>
        <v>0</v>
      </c>
      <c r="S43" s="85">
        <f t="shared" si="7"/>
        <v>0</v>
      </c>
      <c r="T43" s="118">
        <f t="shared" si="8"/>
        <v>0</v>
      </c>
      <c r="U43" s="86">
        <f t="shared" si="9"/>
        <v>0</v>
      </c>
      <c r="W43" s="84" t="s">
        <v>33</v>
      </c>
    </row>
    <row r="44" spans="2:23" x14ac:dyDescent="0.25">
      <c r="F44" s="23"/>
      <c r="K44" s="23"/>
      <c r="P44" s="23"/>
      <c r="U44" s="23"/>
    </row>
    <row r="45" spans="2:23" s="79" customFormat="1" ht="21" customHeight="1" thickBot="1" x14ac:dyDescent="0.3">
      <c r="B45" s="89" t="s">
        <v>79</v>
      </c>
      <c r="C45" s="90">
        <f>SUM(C17:C44)</f>
        <v>0</v>
      </c>
      <c r="D45" s="90">
        <f>SUM(D17:D44)</f>
        <v>0</v>
      </c>
      <c r="E45" s="90">
        <f>SUM(E17:E44)</f>
        <v>0</v>
      </c>
      <c r="F45" s="91">
        <f>SUM(F17:F44)</f>
        <v>0</v>
      </c>
      <c r="G45" s="89"/>
      <c r="H45" s="90">
        <f>SUM(H17:H44)</f>
        <v>0</v>
      </c>
      <c r="I45" s="90">
        <f>SUM(I17:I44)</f>
        <v>0</v>
      </c>
      <c r="J45" s="90">
        <f>SUM(J17:J44)</f>
        <v>0</v>
      </c>
      <c r="K45" s="91">
        <f>SUM(K17:K44)</f>
        <v>0</v>
      </c>
      <c r="L45" s="89"/>
      <c r="M45" s="90">
        <f>SUM(M17:M44)</f>
        <v>0</v>
      </c>
      <c r="N45" s="90">
        <f>SUM(N17:N44)</f>
        <v>0</v>
      </c>
      <c r="O45" s="90">
        <f>SUM(O17:O44)</f>
        <v>0</v>
      </c>
      <c r="P45" s="91">
        <f>SUM(P17:P44)</f>
        <v>0</v>
      </c>
      <c r="Q45" s="89"/>
      <c r="R45" s="90">
        <f>SUM(R17:R44)</f>
        <v>0</v>
      </c>
      <c r="S45" s="90">
        <f>SUM(S17:S44)</f>
        <v>0</v>
      </c>
      <c r="T45" s="90">
        <f>SUM(T17:T44)</f>
        <v>0</v>
      </c>
      <c r="U45" s="91">
        <f>SUM(U17:U44)</f>
        <v>0</v>
      </c>
      <c r="V45" s="89"/>
      <c r="W45" s="89" t="s">
        <v>79</v>
      </c>
    </row>
    <row r="46" spans="2:23" x14ac:dyDescent="0.25">
      <c r="F46" s="23"/>
      <c r="K46" s="23"/>
      <c r="P46" s="23"/>
      <c r="U46" s="23">
        <f>SUM(P45+K45+F45)</f>
        <v>0</v>
      </c>
    </row>
    <row r="47" spans="2:23" x14ac:dyDescent="0.25">
      <c r="F47" s="23"/>
      <c r="K47" s="23"/>
      <c r="P47" s="23"/>
      <c r="U47" s="23"/>
    </row>
    <row r="48" spans="2:23" x14ac:dyDescent="0.25">
      <c r="F48" s="23"/>
      <c r="K48" s="23"/>
      <c r="P48" s="23"/>
      <c r="U48" s="23"/>
    </row>
    <row r="49" spans="6:22" x14ac:dyDescent="0.25">
      <c r="F49" s="23"/>
      <c r="K49" s="23"/>
      <c r="P49" s="23"/>
      <c r="U49" s="23"/>
    </row>
    <row r="50" spans="6:22" x14ac:dyDescent="0.25">
      <c r="F50" s="23"/>
      <c r="K50" s="23"/>
      <c r="P50" s="23"/>
      <c r="U50" s="23"/>
    </row>
    <row r="51" spans="6:22" x14ac:dyDescent="0.25">
      <c r="F51" s="92"/>
      <c r="G51" s="64"/>
      <c r="K51" s="92"/>
      <c r="L51" s="64"/>
      <c r="P51" s="92"/>
      <c r="Q51" s="64"/>
      <c r="U51" s="92"/>
      <c r="V51" s="64"/>
    </row>
    <row r="52" spans="6:22" x14ac:dyDescent="0.25">
      <c r="F52" s="92"/>
      <c r="G52" s="64"/>
      <c r="K52" s="92"/>
      <c r="L52" s="64"/>
      <c r="P52" s="92"/>
      <c r="Q52" s="64"/>
      <c r="U52" s="92"/>
      <c r="V52" s="64"/>
    </row>
    <row r="53" spans="6:22" x14ac:dyDescent="0.25">
      <c r="F53" s="92"/>
      <c r="G53" s="64"/>
      <c r="K53" s="92"/>
      <c r="L53" s="64"/>
      <c r="P53" s="92"/>
      <c r="Q53" s="64"/>
      <c r="U53" s="92"/>
      <c r="V53" s="64"/>
    </row>
    <row r="54" spans="6:22" x14ac:dyDescent="0.25">
      <c r="F54" s="92"/>
      <c r="G54" s="64"/>
      <c r="K54" s="92"/>
      <c r="L54" s="64"/>
      <c r="P54" s="92"/>
      <c r="Q54" s="64"/>
      <c r="U54" s="92"/>
      <c r="V54" s="64"/>
    </row>
    <row r="55" spans="6:22" x14ac:dyDescent="0.25">
      <c r="F55" s="23"/>
      <c r="K55" s="23"/>
      <c r="P55" s="23"/>
      <c r="U55" s="23"/>
    </row>
    <row r="56" spans="6:22" x14ac:dyDescent="0.25">
      <c r="F56" s="23"/>
      <c r="K56" s="23"/>
      <c r="P56" s="23"/>
      <c r="U56" s="23"/>
    </row>
    <row r="57" spans="6:22" x14ac:dyDescent="0.25">
      <c r="F57" s="23"/>
      <c r="K57" s="23"/>
      <c r="P57" s="23"/>
      <c r="U57" s="23"/>
    </row>
    <row r="58" spans="6:22" x14ac:dyDescent="0.25">
      <c r="F58" s="23"/>
      <c r="K58" s="23"/>
      <c r="P58" s="23"/>
      <c r="U58" s="23"/>
    </row>
    <row r="59" spans="6:22" x14ac:dyDescent="0.25">
      <c r="F59" s="23"/>
      <c r="K59" s="23"/>
      <c r="P59" s="23"/>
      <c r="U59" s="23"/>
    </row>
    <row r="60" spans="6:22" x14ac:dyDescent="0.25">
      <c r="F60" s="23"/>
      <c r="K60" s="23"/>
      <c r="P60" s="23"/>
      <c r="U60" s="23"/>
    </row>
    <row r="61" spans="6:22" x14ac:dyDescent="0.25">
      <c r="F61" s="23"/>
      <c r="K61" s="23"/>
      <c r="P61" s="23"/>
      <c r="U61" s="23"/>
    </row>
    <row r="62" spans="6:22" x14ac:dyDescent="0.25">
      <c r="F62" s="23"/>
      <c r="K62" s="23"/>
      <c r="P62" s="23"/>
      <c r="U62" s="23"/>
    </row>
    <row r="63" spans="6:22" x14ac:dyDescent="0.25">
      <c r="F63" s="23"/>
      <c r="K63" s="23"/>
      <c r="P63" s="23"/>
      <c r="U63" s="23"/>
    </row>
    <row r="64" spans="6:22" x14ac:dyDescent="0.25">
      <c r="F64" s="23"/>
      <c r="K64" s="23"/>
      <c r="P64" s="23"/>
      <c r="U64" s="23"/>
    </row>
    <row r="65" spans="6:21" x14ac:dyDescent="0.25">
      <c r="F65" s="23"/>
      <c r="K65" s="23"/>
      <c r="P65" s="23"/>
      <c r="U65" s="23"/>
    </row>
    <row r="66" spans="6:21" x14ac:dyDescent="0.25">
      <c r="F66" s="23"/>
      <c r="K66" s="23"/>
      <c r="P66" s="23"/>
      <c r="U66" s="23"/>
    </row>
    <row r="67" spans="6:21" x14ac:dyDescent="0.25">
      <c r="F67" s="23"/>
      <c r="K67" s="23"/>
      <c r="P67" s="23"/>
      <c r="U67" s="23"/>
    </row>
    <row r="68" spans="6:21" x14ac:dyDescent="0.25">
      <c r="F68" s="23"/>
      <c r="K68" s="23"/>
      <c r="P68" s="23"/>
      <c r="U68" s="23"/>
    </row>
    <row r="69" spans="6:21" x14ac:dyDescent="0.25">
      <c r="F69" s="23"/>
      <c r="K69" s="23"/>
      <c r="P69" s="23"/>
      <c r="U69" s="23"/>
    </row>
  </sheetData>
  <mergeCells count="14">
    <mergeCell ref="S1:U3"/>
    <mergeCell ref="V6:W6"/>
    <mergeCell ref="C12:F12"/>
    <mergeCell ref="R12:U12"/>
    <mergeCell ref="R13:U13"/>
    <mergeCell ref="R14:T14"/>
    <mergeCell ref="C14:E14"/>
    <mergeCell ref="H12:K12"/>
    <mergeCell ref="H13:K13"/>
    <mergeCell ref="H14:J14"/>
    <mergeCell ref="M12:P12"/>
    <mergeCell ref="M13:P13"/>
    <mergeCell ref="M14:O14"/>
    <mergeCell ref="C13:F13"/>
  </mergeCells>
  <pageMargins left="0.70866141732283472" right="0.70866141732283472" top="0.78740157480314965" bottom="0.78740157480314965" header="0.31496062992125984" footer="0.31496062992125984"/>
  <pageSetup paperSize="9" scale="5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EA1DE-AD02-4591-8E89-6C16BB572DD4}">
  <sheetPr>
    <tabColor theme="3" tint="0.59999389629810485"/>
    <pageSetUpPr fitToPage="1"/>
  </sheetPr>
  <dimension ref="A1:AG15"/>
  <sheetViews>
    <sheetView zoomScale="85" zoomScaleNormal="85" workbookViewId="0">
      <selection activeCell="C5" sqref="C5"/>
    </sheetView>
  </sheetViews>
  <sheetFormatPr baseColWidth="10" defaultRowHeight="12.5" x14ac:dyDescent="0.25"/>
  <cols>
    <col min="1" max="1" width="4.1796875" customWidth="1"/>
    <col min="2" max="2" width="13.7265625" bestFit="1" customWidth="1"/>
    <col min="3" max="3" width="3.7265625" style="35" bestFit="1" customWidth="1"/>
    <col min="4" max="4" width="6.81640625" style="35" customWidth="1"/>
    <col min="5" max="5" width="7.26953125" style="36" bestFit="1" customWidth="1"/>
    <col min="6" max="6" width="18" bestFit="1" customWidth="1"/>
    <col min="7" max="7" width="6.26953125" bestFit="1" customWidth="1"/>
    <col min="8" max="8" width="4.1796875" bestFit="1" customWidth="1"/>
    <col min="9" max="9" width="11.7265625" style="102" customWidth="1"/>
    <col min="10" max="10" width="11.1796875" style="102" customWidth="1"/>
    <col min="11" max="11" width="12.7265625" style="105" bestFit="1" customWidth="1"/>
    <col min="12" max="12" width="8.81640625" style="61" customWidth="1"/>
    <col min="13" max="13" width="5.26953125" style="37" customWidth="1"/>
    <col min="14" max="14" width="11.54296875" bestFit="1" customWidth="1"/>
    <col min="15" max="15" width="15.81640625" bestFit="1" customWidth="1"/>
    <col min="16" max="16" width="5" bestFit="1" customWidth="1"/>
    <col min="17" max="18" width="4.81640625" bestFit="1" customWidth="1"/>
    <col min="19" max="19" width="3.54296875" bestFit="1" customWidth="1"/>
    <col min="20" max="20" width="7.54296875" bestFit="1" customWidth="1"/>
    <col min="21" max="21" width="13.81640625" bestFit="1" customWidth="1"/>
    <col min="22" max="22" width="8.26953125" style="38" bestFit="1" customWidth="1"/>
  </cols>
  <sheetData>
    <row r="1" spans="1:33" ht="12.75" customHeight="1" x14ac:dyDescent="0.25">
      <c r="L1" s="35"/>
      <c r="N1" s="35"/>
      <c r="P1" s="35"/>
      <c r="R1" s="238" t="s">
        <v>111</v>
      </c>
      <c r="S1" s="238"/>
      <c r="T1" s="238"/>
      <c r="U1" s="238"/>
      <c r="V1" s="238"/>
      <c r="W1" s="59"/>
    </row>
    <row r="2" spans="1:33" x14ac:dyDescent="0.25">
      <c r="L2" s="35"/>
      <c r="N2" s="35"/>
      <c r="P2" s="35"/>
      <c r="R2" s="238"/>
      <c r="S2" s="238"/>
      <c r="T2" s="238"/>
      <c r="U2" s="238"/>
      <c r="V2" s="238"/>
      <c r="W2" s="59"/>
    </row>
    <row r="3" spans="1:33" ht="27" customHeight="1" x14ac:dyDescent="0.25">
      <c r="L3" s="35"/>
      <c r="N3" s="35"/>
      <c r="P3" s="35"/>
      <c r="R3" s="238"/>
      <c r="S3" s="238"/>
      <c r="T3" s="238"/>
      <c r="U3" s="238"/>
      <c r="V3" s="238"/>
      <c r="W3" s="59"/>
    </row>
    <row r="4" spans="1:33" x14ac:dyDescent="0.25">
      <c r="L4" s="35"/>
      <c r="N4" s="35"/>
      <c r="P4" s="35"/>
      <c r="R4" s="35"/>
      <c r="T4" s="35"/>
      <c r="V4" s="184"/>
      <c r="AG4" s="38"/>
    </row>
    <row r="5" spans="1:33" s="41" customFormat="1" ht="45" customHeight="1" x14ac:dyDescent="0.25">
      <c r="A5" s="39"/>
      <c r="B5" s="40" t="s">
        <v>135</v>
      </c>
      <c r="E5" s="42"/>
      <c r="I5" s="181"/>
      <c r="J5" s="181"/>
      <c r="K5" s="185"/>
      <c r="M5" s="43"/>
      <c r="V5" s="180"/>
    </row>
    <row r="6" spans="1:33" s="41" customFormat="1" ht="26.25" customHeight="1" x14ac:dyDescent="0.25">
      <c r="A6" s="39"/>
      <c r="B6" s="44" t="s">
        <v>0</v>
      </c>
      <c r="C6" s="45"/>
      <c r="D6" s="45"/>
      <c r="E6" s="46"/>
      <c r="F6" s="47"/>
      <c r="G6" s="47"/>
      <c r="H6" s="45"/>
      <c r="I6" s="182"/>
      <c r="J6" s="182"/>
      <c r="K6" s="186"/>
      <c r="L6" s="45"/>
      <c r="M6" s="45"/>
      <c r="N6" s="47"/>
      <c r="O6" s="45"/>
      <c r="V6" s="180"/>
    </row>
    <row r="7" spans="1:33" s="41" customFormat="1" x14ac:dyDescent="0.25">
      <c r="A7" s="39"/>
      <c r="B7" s="48"/>
      <c r="E7" s="42"/>
      <c r="I7" s="181"/>
      <c r="J7" s="181"/>
      <c r="K7" s="185"/>
      <c r="M7" s="43"/>
      <c r="V7" s="180"/>
    </row>
    <row r="8" spans="1:33" x14ac:dyDescent="0.25">
      <c r="L8" s="35"/>
      <c r="N8" s="35"/>
      <c r="P8" s="35"/>
      <c r="R8" s="35"/>
      <c r="T8" s="35"/>
      <c r="V8" s="184"/>
      <c r="AG8" s="38"/>
    </row>
    <row r="9" spans="1:33" s="49" customFormat="1" ht="26.25" customHeight="1" x14ac:dyDescent="0.25">
      <c r="B9" s="239" t="s">
        <v>35</v>
      </c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50"/>
      <c r="N9" s="248" t="s">
        <v>36</v>
      </c>
      <c r="O9" s="249"/>
      <c r="P9" s="249"/>
      <c r="Q9" s="249"/>
      <c r="R9" s="249"/>
      <c r="S9" s="249"/>
      <c r="T9" s="249"/>
      <c r="U9" s="250"/>
      <c r="V9" s="251" t="s">
        <v>65</v>
      </c>
    </row>
    <row r="10" spans="1:33" s="52" customFormat="1" ht="52" x14ac:dyDescent="0.25">
      <c r="B10" s="53" t="s">
        <v>37</v>
      </c>
      <c r="C10" s="54" t="s">
        <v>38</v>
      </c>
      <c r="D10" s="60" t="s">
        <v>112</v>
      </c>
      <c r="E10" s="55" t="s">
        <v>39</v>
      </c>
      <c r="F10" s="53" t="s">
        <v>40</v>
      </c>
      <c r="G10" s="53" t="s">
        <v>41</v>
      </c>
      <c r="H10" s="54" t="s">
        <v>42</v>
      </c>
      <c r="I10" s="187" t="s">
        <v>66</v>
      </c>
      <c r="J10" s="187" t="s">
        <v>97</v>
      </c>
      <c r="K10" s="187" t="s">
        <v>67</v>
      </c>
      <c r="L10" s="190" t="s">
        <v>68</v>
      </c>
      <c r="M10" s="57"/>
      <c r="N10" s="56" t="s">
        <v>57</v>
      </c>
      <c r="O10" s="53" t="s">
        <v>58</v>
      </c>
      <c r="P10" s="53" t="s">
        <v>59</v>
      </c>
      <c r="Q10" s="53" t="s">
        <v>60</v>
      </c>
      <c r="R10" s="53" t="s">
        <v>61</v>
      </c>
      <c r="S10" s="53" t="s">
        <v>62</v>
      </c>
      <c r="T10" s="53" t="s">
        <v>63</v>
      </c>
      <c r="U10" s="56" t="s">
        <v>64</v>
      </c>
      <c r="V10" s="251"/>
    </row>
    <row r="13" spans="1:33" s="37" customFormat="1" x14ac:dyDescent="0.25">
      <c r="C13" s="108"/>
      <c r="D13" s="108"/>
      <c r="E13" s="109"/>
      <c r="I13" s="188"/>
      <c r="J13" s="188"/>
      <c r="K13" s="189"/>
      <c r="L13" s="110"/>
      <c r="V13" s="111"/>
    </row>
    <row r="14" spans="1:33" s="37" customFormat="1" x14ac:dyDescent="0.25">
      <c r="C14" s="108"/>
      <c r="D14" s="108"/>
      <c r="E14" s="109"/>
      <c r="I14" s="188"/>
      <c r="J14" s="188"/>
      <c r="K14" s="189"/>
      <c r="L14" s="110"/>
      <c r="V14" s="111"/>
    </row>
    <row r="15" spans="1:33" s="37" customFormat="1" x14ac:dyDescent="0.25">
      <c r="C15" s="108"/>
      <c r="D15" s="108"/>
      <c r="E15" s="109"/>
      <c r="I15" s="188"/>
      <c r="J15" s="188"/>
      <c r="K15" s="189"/>
      <c r="L15" s="110"/>
      <c r="V15" s="111"/>
    </row>
  </sheetData>
  <mergeCells count="4">
    <mergeCell ref="R1:V3"/>
    <mergeCell ref="B9:L9"/>
    <mergeCell ref="N9:U9"/>
    <mergeCell ref="V9:V10"/>
  </mergeCells>
  <pageMargins left="0.70866141732283472" right="0.70866141732283472" top="0.78740157480314965" bottom="0.78740157480314965" header="0.31496062992125984" footer="0.31496062992125984"/>
  <pageSetup paperSize="9" scale="70" fitToHeight="10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19C1-1A94-47FC-8F21-C4E11CAF4732}">
  <sheetPr>
    <tabColor theme="6" tint="-0.249977111117893"/>
    <pageSetUpPr fitToPage="1"/>
  </sheetPr>
  <dimension ref="A1:AP69"/>
  <sheetViews>
    <sheetView tabSelected="1" topLeftCell="A8" zoomScale="70" zoomScaleNormal="70" workbookViewId="0">
      <pane xSplit="2" ySplit="8" topLeftCell="C16" activePane="bottomRight" state="frozen"/>
      <selection activeCell="A8" sqref="A8"/>
      <selection pane="topRight" activeCell="C8" sqref="C8"/>
      <selection pane="bottomLeft" activeCell="A16" sqref="A16"/>
      <selection pane="bottomRight" activeCell="C17" sqref="C17"/>
    </sheetView>
  </sheetViews>
  <sheetFormatPr baseColWidth="10" defaultColWidth="11.36328125" defaultRowHeight="12.5" x14ac:dyDescent="0.25"/>
  <cols>
    <col min="1" max="1" width="5.1796875" style="63" customWidth="1"/>
    <col min="2" max="2" width="7.54296875" style="63" customWidth="1"/>
    <col min="3" max="3" width="11" style="193" customWidth="1"/>
    <col min="4" max="4" width="12.36328125" style="63" bestFit="1" customWidth="1"/>
    <col min="5" max="5" width="2.26953125" style="63" customWidth="1"/>
    <col min="6" max="6" width="11" style="63" customWidth="1"/>
    <col min="7" max="7" width="10.36328125" style="63" customWidth="1"/>
    <col min="8" max="8" width="2.26953125" style="63" customWidth="1"/>
    <col min="9" max="9" width="11" style="63" customWidth="1"/>
    <col min="10" max="10" width="12.26953125" style="63" bestFit="1" customWidth="1"/>
    <col min="11" max="11" width="2.26953125" style="63" customWidth="1"/>
    <col min="12" max="12" width="11" style="63" customWidth="1"/>
    <col min="13" max="13" width="10.36328125" style="63" customWidth="1"/>
    <col min="14" max="14" width="2.26953125" style="63" customWidth="1"/>
    <col min="15" max="15" width="11" style="63" customWidth="1"/>
    <col min="16" max="16" width="12.26953125" style="63" bestFit="1" customWidth="1"/>
    <col min="17" max="17" width="2.26953125" style="63" customWidth="1"/>
    <col min="18" max="18" width="11" style="63" customWidth="1"/>
    <col min="19" max="19" width="10.36328125" style="63" customWidth="1"/>
    <col min="20" max="20" width="2.26953125" style="63" customWidth="1"/>
    <col min="21" max="21" width="11" style="63" customWidth="1"/>
    <col min="22" max="22" width="12.26953125" style="63" bestFit="1" customWidth="1"/>
    <col min="23" max="23" width="2.26953125" style="63" customWidth="1"/>
    <col min="24" max="24" width="11" style="63" customWidth="1"/>
    <col min="25" max="25" width="10.36328125" style="63" customWidth="1"/>
    <col min="26" max="26" width="2.26953125" style="63" customWidth="1"/>
    <col min="27" max="27" width="11" style="63" customWidth="1"/>
    <col min="28" max="28" width="12.26953125" style="63" bestFit="1" customWidth="1"/>
    <col min="29" max="29" width="2.26953125" style="63" customWidth="1"/>
    <col min="30" max="30" width="11" style="63" customWidth="1"/>
    <col min="31" max="31" width="10.36328125" style="63" customWidth="1"/>
    <col min="32" max="32" width="2.26953125" style="63" customWidth="1"/>
    <col min="33" max="33" width="11" style="63" customWidth="1"/>
    <col min="34" max="34" width="10.36328125" style="63" customWidth="1"/>
    <col min="35" max="35" width="2.26953125" style="63" customWidth="1"/>
    <col min="36" max="36" width="11" style="63" customWidth="1"/>
    <col min="37" max="37" width="14.54296875" style="63" customWidth="1"/>
    <col min="38" max="38" width="2.26953125" style="63" customWidth="1"/>
    <col min="39" max="39" width="10.36328125" style="63" customWidth="1"/>
    <col min="40" max="40" width="17" style="63" customWidth="1"/>
    <col min="41" max="41" width="2.26953125" style="63" customWidth="1"/>
    <col min="42" max="42" width="7.36328125" style="63" bestFit="1" customWidth="1"/>
    <col min="43" max="16384" width="11.36328125" style="63"/>
  </cols>
  <sheetData>
    <row r="1" spans="1:42" s="1" customFormat="1" ht="12.75" customHeight="1" x14ac:dyDescent="0.25">
      <c r="A1" s="32"/>
      <c r="C1" s="191"/>
      <c r="AK1" s="228" t="s">
        <v>111</v>
      </c>
      <c r="AL1" s="228"/>
      <c r="AM1" s="228"/>
      <c r="AN1" s="228"/>
      <c r="AO1" s="228"/>
      <c r="AP1" s="228"/>
    </row>
    <row r="2" spans="1:42" s="1" customFormat="1" x14ac:dyDescent="0.25">
      <c r="A2" s="32"/>
      <c r="C2" s="191"/>
      <c r="AI2" s="31"/>
      <c r="AJ2" s="31"/>
      <c r="AK2" s="228"/>
      <c r="AL2" s="228"/>
      <c r="AM2" s="228"/>
      <c r="AN2" s="228"/>
      <c r="AO2" s="228"/>
      <c r="AP2" s="228"/>
    </row>
    <row r="3" spans="1:42" s="1" customFormat="1" ht="27.75" customHeight="1" x14ac:dyDescent="0.25">
      <c r="A3" s="32"/>
      <c r="C3" s="191"/>
      <c r="AI3" s="31"/>
      <c r="AJ3" s="31"/>
      <c r="AK3" s="228"/>
      <c r="AL3" s="228"/>
      <c r="AM3" s="228"/>
      <c r="AN3" s="228"/>
      <c r="AO3" s="228"/>
      <c r="AP3" s="228"/>
    </row>
    <row r="4" spans="1:42" s="1" customFormat="1" ht="7.5" customHeight="1" x14ac:dyDescent="0.25">
      <c r="A4" s="32"/>
      <c r="C4" s="191"/>
      <c r="H4" s="2"/>
      <c r="I4" s="2"/>
      <c r="L4" s="2"/>
      <c r="M4" s="2"/>
      <c r="N4" s="2"/>
      <c r="O4" s="2"/>
      <c r="R4" s="2"/>
      <c r="S4" s="2"/>
      <c r="T4" s="2"/>
      <c r="U4" s="2"/>
      <c r="X4" s="2"/>
      <c r="Y4" s="2"/>
      <c r="Z4" s="2"/>
      <c r="AA4" s="2"/>
      <c r="AD4" s="2"/>
      <c r="AE4" s="2"/>
      <c r="AG4" s="2"/>
      <c r="AH4" s="2"/>
      <c r="AI4" s="2"/>
    </row>
    <row r="5" spans="1:42" s="3" customFormat="1" ht="27" customHeight="1" x14ac:dyDescent="0.5">
      <c r="A5" s="32"/>
      <c r="B5" s="3" t="s">
        <v>135</v>
      </c>
      <c r="C5" s="192"/>
      <c r="L5" s="3" t="s">
        <v>69</v>
      </c>
    </row>
    <row r="6" spans="1:42" ht="12.75" customHeight="1" x14ac:dyDescent="0.25">
      <c r="D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N6" s="233"/>
      <c r="AO6" s="233"/>
      <c r="AP6" s="233"/>
    </row>
    <row r="7" spans="1:42" ht="12.75" customHeight="1" x14ac:dyDescent="0.25">
      <c r="D7" s="64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</row>
    <row r="8" spans="1:42" ht="30" customHeight="1" x14ac:dyDescent="0.25">
      <c r="B8" s="66" t="s">
        <v>70</v>
      </c>
      <c r="D8" s="67"/>
      <c r="E8" s="45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65"/>
      <c r="AG8" s="65"/>
      <c r="AH8" s="65"/>
      <c r="AI8" s="65"/>
      <c r="AJ8" s="65"/>
      <c r="AK8" s="65"/>
    </row>
    <row r="9" spans="1:42" ht="20" x14ac:dyDescent="0.25">
      <c r="B9" s="68"/>
      <c r="E9" s="64"/>
      <c r="G9" s="69"/>
      <c r="H9" s="64"/>
      <c r="J9" s="69"/>
      <c r="K9" s="64"/>
      <c r="M9" s="69"/>
      <c r="N9" s="64"/>
      <c r="P9" s="69"/>
      <c r="Q9" s="64"/>
      <c r="S9" s="69"/>
      <c r="T9" s="64"/>
      <c r="V9" s="69"/>
      <c r="W9" s="64"/>
      <c r="Y9" s="69"/>
      <c r="Z9" s="64"/>
      <c r="AB9" s="69"/>
      <c r="AC9" s="64"/>
      <c r="AE9" s="69"/>
      <c r="AF9" s="64"/>
      <c r="AH9" s="69"/>
      <c r="AI9" s="64"/>
      <c r="AK9" s="69"/>
      <c r="AL9" s="64"/>
      <c r="AM9" s="64"/>
      <c r="AO9" s="64"/>
    </row>
    <row r="10" spans="1:42" ht="30" customHeight="1" x14ac:dyDescent="0.25">
      <c r="B10" s="66" t="s">
        <v>71</v>
      </c>
      <c r="D10" s="67"/>
      <c r="E10" s="45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65"/>
      <c r="AG10" s="65"/>
      <c r="AH10" s="65"/>
      <c r="AI10" s="70"/>
      <c r="AJ10" s="70" t="s">
        <v>72</v>
      </c>
      <c r="AK10" s="45"/>
      <c r="AL10" s="45"/>
      <c r="AM10" s="45"/>
      <c r="AN10" s="45"/>
      <c r="AO10" s="47"/>
      <c r="AP10" s="71"/>
    </row>
    <row r="11" spans="1:42" s="72" customFormat="1" ht="12" customHeight="1" x14ac:dyDescent="0.25">
      <c r="C11" s="194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O11" s="73"/>
    </row>
    <row r="12" spans="1:42" s="74" customFormat="1" ht="15.75" customHeight="1" x14ac:dyDescent="0.25">
      <c r="B12" s="234" t="s">
        <v>73</v>
      </c>
      <c r="C12" s="252" t="s">
        <v>74</v>
      </c>
      <c r="D12" s="252"/>
      <c r="E12" s="252"/>
      <c r="F12" s="252"/>
      <c r="G12" s="252"/>
      <c r="H12" s="76"/>
      <c r="I12" s="252" t="s">
        <v>113</v>
      </c>
      <c r="J12" s="252"/>
      <c r="K12" s="252"/>
      <c r="L12" s="252"/>
      <c r="M12" s="252"/>
      <c r="N12" s="76"/>
      <c r="O12" s="252" t="s">
        <v>114</v>
      </c>
      <c r="P12" s="252"/>
      <c r="Q12" s="252"/>
      <c r="R12" s="252"/>
      <c r="S12" s="252"/>
      <c r="T12" s="76"/>
      <c r="U12" s="252" t="s">
        <v>136</v>
      </c>
      <c r="V12" s="252"/>
      <c r="W12" s="252"/>
      <c r="X12" s="252"/>
      <c r="Y12" s="252"/>
      <c r="Z12" s="76"/>
      <c r="AA12" s="252" t="s">
        <v>137</v>
      </c>
      <c r="AB12" s="252"/>
      <c r="AC12" s="252"/>
      <c r="AD12" s="252"/>
      <c r="AE12" s="252"/>
      <c r="AF12" s="76"/>
      <c r="AG12" s="256" t="s">
        <v>75</v>
      </c>
      <c r="AH12" s="268"/>
      <c r="AI12" s="268"/>
      <c r="AJ12" s="268"/>
      <c r="AK12" s="257"/>
      <c r="AL12" s="76"/>
      <c r="AM12" s="265" t="s">
        <v>138</v>
      </c>
      <c r="AN12" s="265" t="s">
        <v>76</v>
      </c>
      <c r="AO12" s="76"/>
      <c r="AP12" s="234" t="s">
        <v>73</v>
      </c>
    </row>
    <row r="13" spans="1:42" s="74" customFormat="1" ht="15.5" x14ac:dyDescent="0.25">
      <c r="B13" s="235"/>
      <c r="C13" s="253" t="s">
        <v>77</v>
      </c>
      <c r="D13" s="253"/>
      <c r="E13" s="75"/>
      <c r="F13" s="253" t="s">
        <v>78</v>
      </c>
      <c r="G13" s="253"/>
      <c r="H13" s="76"/>
      <c r="I13" s="253" t="s">
        <v>77</v>
      </c>
      <c r="J13" s="253"/>
      <c r="K13" s="78"/>
      <c r="L13" s="253" t="s">
        <v>78</v>
      </c>
      <c r="M13" s="253"/>
      <c r="N13" s="76"/>
      <c r="O13" s="253" t="s">
        <v>77</v>
      </c>
      <c r="P13" s="253"/>
      <c r="Q13" s="78"/>
      <c r="R13" s="253" t="s">
        <v>78</v>
      </c>
      <c r="S13" s="253"/>
      <c r="T13" s="76"/>
      <c r="U13" s="253" t="s">
        <v>77</v>
      </c>
      <c r="V13" s="253"/>
      <c r="W13" s="78"/>
      <c r="X13" s="253" t="s">
        <v>78</v>
      </c>
      <c r="Y13" s="253"/>
      <c r="Z13" s="76"/>
      <c r="AA13" s="253" t="s">
        <v>77</v>
      </c>
      <c r="AB13" s="253"/>
      <c r="AC13" s="78"/>
      <c r="AD13" s="253" t="s">
        <v>78</v>
      </c>
      <c r="AE13" s="253"/>
      <c r="AF13" s="76"/>
      <c r="AG13" s="269" t="s">
        <v>77</v>
      </c>
      <c r="AH13" s="270"/>
      <c r="AI13" s="78"/>
      <c r="AJ13" s="269" t="s">
        <v>78</v>
      </c>
      <c r="AK13" s="270"/>
      <c r="AL13" s="76"/>
      <c r="AM13" s="266"/>
      <c r="AN13" s="266"/>
      <c r="AO13" s="76"/>
      <c r="AP13" s="234"/>
    </row>
    <row r="14" spans="1:42" s="79" customFormat="1" ht="12.75" customHeight="1" x14ac:dyDescent="0.25">
      <c r="B14" s="235"/>
      <c r="C14" s="195" t="s">
        <v>3</v>
      </c>
      <c r="D14" s="80" t="s">
        <v>5</v>
      </c>
      <c r="E14" s="117"/>
      <c r="F14" s="80" t="s">
        <v>3</v>
      </c>
      <c r="G14" s="80" t="s">
        <v>5</v>
      </c>
      <c r="I14" s="80" t="s">
        <v>3</v>
      </c>
      <c r="J14" s="80" t="s">
        <v>5</v>
      </c>
      <c r="K14" s="81"/>
      <c r="L14" s="80" t="s">
        <v>3</v>
      </c>
      <c r="M14" s="80" t="s">
        <v>5</v>
      </c>
      <c r="O14" s="80" t="s">
        <v>3</v>
      </c>
      <c r="P14" s="80" t="s">
        <v>5</v>
      </c>
      <c r="Q14" s="81"/>
      <c r="R14" s="80" t="s">
        <v>3</v>
      </c>
      <c r="S14" s="80" t="s">
        <v>5</v>
      </c>
      <c r="U14" s="80" t="s">
        <v>3</v>
      </c>
      <c r="V14" s="80" t="s">
        <v>5</v>
      </c>
      <c r="W14" s="81"/>
      <c r="X14" s="80" t="s">
        <v>3</v>
      </c>
      <c r="Y14" s="80" t="s">
        <v>5</v>
      </c>
      <c r="AA14" s="80" t="s">
        <v>3</v>
      </c>
      <c r="AB14" s="80" t="s">
        <v>5</v>
      </c>
      <c r="AC14" s="81"/>
      <c r="AD14" s="80" t="s">
        <v>3</v>
      </c>
      <c r="AE14" s="80" t="s">
        <v>5</v>
      </c>
      <c r="AG14" s="80" t="s">
        <v>3</v>
      </c>
      <c r="AH14" s="80" t="s">
        <v>5</v>
      </c>
      <c r="AI14" s="81"/>
      <c r="AJ14" s="80" t="s">
        <v>3</v>
      </c>
      <c r="AK14" s="80" t="s">
        <v>5</v>
      </c>
      <c r="AM14" s="266"/>
      <c r="AN14" s="266"/>
      <c r="AP14" s="234"/>
    </row>
    <row r="15" spans="1:42" s="79" customFormat="1" ht="12.75" customHeight="1" x14ac:dyDescent="0.25">
      <c r="B15" s="77"/>
      <c r="C15" s="195"/>
      <c r="D15" s="82">
        <v>5</v>
      </c>
      <c r="E15" s="117"/>
      <c r="F15" s="80"/>
      <c r="G15" s="82">
        <v>2.5</v>
      </c>
      <c r="I15" s="80"/>
      <c r="J15" s="82">
        <v>3.5</v>
      </c>
      <c r="K15" s="83"/>
      <c r="L15" s="80"/>
      <c r="M15" s="82">
        <v>1.75</v>
      </c>
      <c r="O15" s="80"/>
      <c r="P15" s="82">
        <v>3.5</v>
      </c>
      <c r="Q15" s="83"/>
      <c r="R15" s="80"/>
      <c r="S15" s="82">
        <v>1.75</v>
      </c>
      <c r="U15" s="80"/>
      <c r="V15" s="82">
        <v>3.5</v>
      </c>
      <c r="W15" s="83"/>
      <c r="X15" s="80"/>
      <c r="Y15" s="82">
        <v>1.75</v>
      </c>
      <c r="AA15" s="80"/>
      <c r="AB15" s="82">
        <v>3.5</v>
      </c>
      <c r="AC15" s="83"/>
      <c r="AD15" s="80"/>
      <c r="AE15" s="82">
        <v>1.75</v>
      </c>
      <c r="AG15" s="80"/>
      <c r="AH15" s="82">
        <v>2.2000000000000002</v>
      </c>
      <c r="AI15" s="83"/>
      <c r="AJ15" s="80"/>
      <c r="AK15" s="82">
        <v>1.1000000000000001</v>
      </c>
      <c r="AM15" s="267"/>
      <c r="AN15" s="267"/>
      <c r="AP15" s="77"/>
    </row>
    <row r="16" spans="1:42" s="114" customFormat="1" ht="12.75" customHeight="1" x14ac:dyDescent="0.25">
      <c r="B16" s="115"/>
      <c r="C16" s="196"/>
      <c r="D16" s="113"/>
      <c r="F16" s="112"/>
      <c r="G16" s="113"/>
      <c r="I16" s="112"/>
      <c r="J16" s="113"/>
      <c r="L16" s="112"/>
      <c r="M16" s="113"/>
      <c r="O16" s="112"/>
      <c r="P16" s="113"/>
      <c r="R16" s="112"/>
      <c r="S16" s="113"/>
      <c r="U16" s="112"/>
      <c r="V16" s="113"/>
      <c r="X16" s="112"/>
      <c r="Y16" s="113"/>
      <c r="AA16" s="112"/>
      <c r="AB16" s="113"/>
      <c r="AD16" s="112"/>
      <c r="AE16" s="113"/>
      <c r="AG16" s="112"/>
      <c r="AH16" s="113"/>
      <c r="AJ16" s="112"/>
      <c r="AK16" s="113"/>
      <c r="AN16" s="116"/>
      <c r="AP16" s="115"/>
    </row>
    <row r="17" spans="2:42" s="79" customFormat="1" ht="19.5" customHeight="1" x14ac:dyDescent="0.25">
      <c r="B17" s="84" t="s">
        <v>7</v>
      </c>
      <c r="C17" s="197"/>
      <c r="D17" s="86">
        <f>SUM(C17*$D$15)</f>
        <v>0</v>
      </c>
      <c r="F17" s="197"/>
      <c r="G17" s="86">
        <f>SUM(F17*$G$15)</f>
        <v>0</v>
      </c>
      <c r="I17" s="197"/>
      <c r="J17" s="86">
        <f>SUM(I17*$J$15)</f>
        <v>0</v>
      </c>
      <c r="L17" s="197"/>
      <c r="M17" s="86">
        <f>SUM(L17*$M$15)</f>
        <v>0</v>
      </c>
      <c r="O17" s="197"/>
      <c r="P17" s="86">
        <f>SUM(O17*$J$15)</f>
        <v>0</v>
      </c>
      <c r="R17" s="197"/>
      <c r="S17" s="86">
        <f>SUM(R17*$M$15)</f>
        <v>0</v>
      </c>
      <c r="U17" s="197"/>
      <c r="V17" s="86">
        <f>SUM(U17*$J$15)</f>
        <v>0</v>
      </c>
      <c r="X17" s="197"/>
      <c r="Y17" s="86">
        <f>SUM(X17*$M$15)</f>
        <v>0</v>
      </c>
      <c r="AA17" s="197"/>
      <c r="AB17" s="86">
        <f>SUM(AA17*$J$15)</f>
        <v>0</v>
      </c>
      <c r="AD17" s="197"/>
      <c r="AE17" s="86">
        <f>SUM(AD17*$M$15)</f>
        <v>0</v>
      </c>
      <c r="AG17" s="197"/>
      <c r="AH17" s="87">
        <f>SUM(AG17*$AH$15)</f>
        <v>0</v>
      </c>
      <c r="AJ17" s="197"/>
      <c r="AK17" s="87">
        <f>SUM(AJ17*$AK$15)</f>
        <v>0</v>
      </c>
      <c r="AM17" s="271">
        <f>SUM(AJ17+AG17+AD17+AA17+X17+U17+R17+O17+L17+I17+F17+C17)</f>
        <v>0</v>
      </c>
      <c r="AN17" s="88">
        <f>SUM(D17+G17+J17+M17+AH17+AK17+P17+S17+AE17+AB17+Y17+V17)</f>
        <v>0</v>
      </c>
      <c r="AP17" s="84" t="s">
        <v>7</v>
      </c>
    </row>
    <row r="18" spans="2:42" s="79" customFormat="1" ht="19.5" customHeight="1" x14ac:dyDescent="0.25">
      <c r="B18" s="84" t="s">
        <v>8</v>
      </c>
      <c r="C18" s="197"/>
      <c r="D18" s="86">
        <f t="shared" ref="D18:D43" si="0">SUM(C18*$D$15)</f>
        <v>0</v>
      </c>
      <c r="F18" s="197"/>
      <c r="G18" s="86">
        <f t="shared" ref="G18:G43" si="1">SUM(F18*$G$15)</f>
        <v>0</v>
      </c>
      <c r="I18" s="197"/>
      <c r="J18" s="86">
        <f t="shared" ref="J18:J43" si="2">SUM(I18*$J$15)</f>
        <v>0</v>
      </c>
      <c r="L18" s="197"/>
      <c r="M18" s="86">
        <f t="shared" ref="M18:M43" si="3">SUM(L18*$M$15)</f>
        <v>0</v>
      </c>
      <c r="O18" s="197"/>
      <c r="P18" s="86">
        <f t="shared" ref="P18:P43" si="4">SUM(O18*$J$15)</f>
        <v>0</v>
      </c>
      <c r="R18" s="197"/>
      <c r="S18" s="86">
        <f t="shared" ref="S18:S43" si="5">SUM(R18*$M$15)</f>
        <v>0</v>
      </c>
      <c r="U18" s="197"/>
      <c r="V18" s="86">
        <f t="shared" ref="V18:V43" si="6">SUM(U18*$J$15)</f>
        <v>0</v>
      </c>
      <c r="X18" s="197"/>
      <c r="Y18" s="86">
        <f t="shared" ref="Y18:Y43" si="7">SUM(X18*$M$15)</f>
        <v>0</v>
      </c>
      <c r="AA18" s="197"/>
      <c r="AB18" s="86">
        <f t="shared" ref="AB18:AB43" si="8">SUM(AA18*$J$15)</f>
        <v>0</v>
      </c>
      <c r="AD18" s="197"/>
      <c r="AE18" s="86">
        <f t="shared" ref="AE18:AE43" si="9">SUM(AD18*$M$15)</f>
        <v>0</v>
      </c>
      <c r="AG18" s="197"/>
      <c r="AH18" s="87">
        <f t="shared" ref="AH18:AH43" si="10">SUM(AG18*$AH$15)</f>
        <v>0</v>
      </c>
      <c r="AJ18" s="197"/>
      <c r="AK18" s="87">
        <f t="shared" ref="AK18:AK43" si="11">SUM(AJ18*$AK$15)</f>
        <v>0</v>
      </c>
      <c r="AM18" s="271">
        <f t="shared" ref="AM18:AM43" si="12">SUM(AJ18+AG18+AD18+AA18+X18+U18+R18+O18+L18+I18+F18+C18)</f>
        <v>0</v>
      </c>
      <c r="AN18" s="88">
        <f t="shared" ref="AN18:AN43" si="13">SUM(D18+G18+J18+M18+AH18+AK18+P18+S18+AE18+AB18+Y18+V18)</f>
        <v>0</v>
      </c>
      <c r="AP18" s="84" t="s">
        <v>8</v>
      </c>
    </row>
    <row r="19" spans="2:42" s="79" customFormat="1" ht="19.5" customHeight="1" x14ac:dyDescent="0.25">
      <c r="B19" s="84" t="s">
        <v>9</v>
      </c>
      <c r="C19" s="197"/>
      <c r="D19" s="86">
        <f t="shared" si="0"/>
        <v>0</v>
      </c>
      <c r="F19" s="197"/>
      <c r="G19" s="86">
        <f t="shared" si="1"/>
        <v>0</v>
      </c>
      <c r="I19" s="197"/>
      <c r="J19" s="86">
        <f t="shared" si="2"/>
        <v>0</v>
      </c>
      <c r="L19" s="197"/>
      <c r="M19" s="86">
        <f t="shared" si="3"/>
        <v>0</v>
      </c>
      <c r="O19" s="197"/>
      <c r="P19" s="86">
        <f t="shared" si="4"/>
        <v>0</v>
      </c>
      <c r="R19" s="197"/>
      <c r="S19" s="86">
        <f t="shared" si="5"/>
        <v>0</v>
      </c>
      <c r="U19" s="197"/>
      <c r="V19" s="86">
        <f t="shared" si="6"/>
        <v>0</v>
      </c>
      <c r="X19" s="197"/>
      <c r="Y19" s="86">
        <f t="shared" si="7"/>
        <v>0</v>
      </c>
      <c r="AA19" s="197"/>
      <c r="AB19" s="86">
        <f t="shared" si="8"/>
        <v>0</v>
      </c>
      <c r="AD19" s="197"/>
      <c r="AE19" s="86">
        <f t="shared" si="9"/>
        <v>0</v>
      </c>
      <c r="AG19" s="197"/>
      <c r="AH19" s="87">
        <f t="shared" si="10"/>
        <v>0</v>
      </c>
      <c r="AJ19" s="197"/>
      <c r="AK19" s="87">
        <f t="shared" si="11"/>
        <v>0</v>
      </c>
      <c r="AM19" s="271">
        <f t="shared" si="12"/>
        <v>0</v>
      </c>
      <c r="AN19" s="88">
        <f t="shared" si="13"/>
        <v>0</v>
      </c>
      <c r="AP19" s="84" t="s">
        <v>9</v>
      </c>
    </row>
    <row r="20" spans="2:42" s="79" customFormat="1" ht="19.5" customHeight="1" x14ac:dyDescent="0.25">
      <c r="B20" s="84" t="s">
        <v>10</v>
      </c>
      <c r="C20" s="197"/>
      <c r="D20" s="86">
        <f t="shared" si="0"/>
        <v>0</v>
      </c>
      <c r="F20" s="197"/>
      <c r="G20" s="86">
        <f t="shared" si="1"/>
        <v>0</v>
      </c>
      <c r="I20" s="197"/>
      <c r="J20" s="86">
        <f t="shared" si="2"/>
        <v>0</v>
      </c>
      <c r="L20" s="197"/>
      <c r="M20" s="86">
        <f t="shared" si="3"/>
        <v>0</v>
      </c>
      <c r="O20" s="197"/>
      <c r="P20" s="86">
        <f t="shared" si="4"/>
        <v>0</v>
      </c>
      <c r="R20" s="197"/>
      <c r="S20" s="86">
        <f t="shared" si="5"/>
        <v>0</v>
      </c>
      <c r="U20" s="197"/>
      <c r="V20" s="86">
        <f t="shared" si="6"/>
        <v>0</v>
      </c>
      <c r="X20" s="197"/>
      <c r="Y20" s="86">
        <f t="shared" si="7"/>
        <v>0</v>
      </c>
      <c r="AA20" s="197"/>
      <c r="AB20" s="86">
        <f t="shared" si="8"/>
        <v>0</v>
      </c>
      <c r="AD20" s="197"/>
      <c r="AE20" s="86">
        <f t="shared" si="9"/>
        <v>0</v>
      </c>
      <c r="AG20" s="197"/>
      <c r="AH20" s="87">
        <f t="shared" si="10"/>
        <v>0</v>
      </c>
      <c r="AJ20" s="197"/>
      <c r="AK20" s="87">
        <f t="shared" si="11"/>
        <v>0</v>
      </c>
      <c r="AM20" s="271">
        <f t="shared" si="12"/>
        <v>0</v>
      </c>
      <c r="AN20" s="88">
        <f t="shared" si="13"/>
        <v>0</v>
      </c>
      <c r="AP20" s="84" t="s">
        <v>10</v>
      </c>
    </row>
    <row r="21" spans="2:42" s="79" customFormat="1" ht="19.5" customHeight="1" x14ac:dyDescent="0.25">
      <c r="B21" s="84" t="s">
        <v>11</v>
      </c>
      <c r="C21" s="197"/>
      <c r="D21" s="86">
        <f t="shared" si="0"/>
        <v>0</v>
      </c>
      <c r="F21" s="197"/>
      <c r="G21" s="86">
        <f t="shared" si="1"/>
        <v>0</v>
      </c>
      <c r="I21" s="197"/>
      <c r="J21" s="86">
        <f t="shared" si="2"/>
        <v>0</v>
      </c>
      <c r="L21" s="197"/>
      <c r="M21" s="86">
        <f t="shared" si="3"/>
        <v>0</v>
      </c>
      <c r="O21" s="197"/>
      <c r="P21" s="86">
        <f t="shared" si="4"/>
        <v>0</v>
      </c>
      <c r="R21" s="197"/>
      <c r="S21" s="86">
        <f t="shared" si="5"/>
        <v>0</v>
      </c>
      <c r="U21" s="197"/>
      <c r="V21" s="86">
        <f t="shared" si="6"/>
        <v>0</v>
      </c>
      <c r="X21" s="197"/>
      <c r="Y21" s="86">
        <f t="shared" si="7"/>
        <v>0</v>
      </c>
      <c r="AA21" s="197"/>
      <c r="AB21" s="86">
        <f t="shared" si="8"/>
        <v>0</v>
      </c>
      <c r="AD21" s="197"/>
      <c r="AE21" s="86">
        <f t="shared" si="9"/>
        <v>0</v>
      </c>
      <c r="AG21" s="197"/>
      <c r="AH21" s="87">
        <f t="shared" si="10"/>
        <v>0</v>
      </c>
      <c r="AJ21" s="197"/>
      <c r="AK21" s="87">
        <f t="shared" si="11"/>
        <v>0</v>
      </c>
      <c r="AM21" s="271">
        <f t="shared" si="12"/>
        <v>0</v>
      </c>
      <c r="AN21" s="88">
        <f t="shared" si="13"/>
        <v>0</v>
      </c>
      <c r="AP21" s="84" t="s">
        <v>11</v>
      </c>
    </row>
    <row r="22" spans="2:42" s="79" customFormat="1" ht="19.5" customHeight="1" x14ac:dyDescent="0.25">
      <c r="B22" s="84" t="s">
        <v>12</v>
      </c>
      <c r="C22" s="197"/>
      <c r="D22" s="86">
        <f t="shared" si="0"/>
        <v>0</v>
      </c>
      <c r="F22" s="197"/>
      <c r="G22" s="86">
        <f t="shared" si="1"/>
        <v>0</v>
      </c>
      <c r="I22" s="197"/>
      <c r="J22" s="86">
        <f t="shared" si="2"/>
        <v>0</v>
      </c>
      <c r="L22" s="197"/>
      <c r="M22" s="86">
        <f t="shared" si="3"/>
        <v>0</v>
      </c>
      <c r="O22" s="197"/>
      <c r="P22" s="86">
        <f t="shared" si="4"/>
        <v>0</v>
      </c>
      <c r="R22" s="197"/>
      <c r="S22" s="86">
        <f t="shared" si="5"/>
        <v>0</v>
      </c>
      <c r="U22" s="197"/>
      <c r="V22" s="86">
        <f t="shared" si="6"/>
        <v>0</v>
      </c>
      <c r="X22" s="197"/>
      <c r="Y22" s="86">
        <f t="shared" si="7"/>
        <v>0</v>
      </c>
      <c r="AA22" s="197"/>
      <c r="AB22" s="86">
        <f t="shared" si="8"/>
        <v>0</v>
      </c>
      <c r="AD22" s="197"/>
      <c r="AE22" s="86">
        <f t="shared" si="9"/>
        <v>0</v>
      </c>
      <c r="AG22" s="197"/>
      <c r="AH22" s="87">
        <f t="shared" si="10"/>
        <v>0</v>
      </c>
      <c r="AJ22" s="197"/>
      <c r="AK22" s="87">
        <f t="shared" si="11"/>
        <v>0</v>
      </c>
      <c r="AM22" s="271">
        <f t="shared" si="12"/>
        <v>0</v>
      </c>
      <c r="AN22" s="88">
        <f t="shared" si="13"/>
        <v>0</v>
      </c>
      <c r="AP22" s="84" t="s">
        <v>12</v>
      </c>
    </row>
    <row r="23" spans="2:42" s="79" customFormat="1" ht="19.5" customHeight="1" x14ac:dyDescent="0.25">
      <c r="B23" s="84" t="s">
        <v>13</v>
      </c>
      <c r="C23" s="197"/>
      <c r="D23" s="86">
        <f t="shared" si="0"/>
        <v>0</v>
      </c>
      <c r="F23" s="197"/>
      <c r="G23" s="86">
        <f t="shared" si="1"/>
        <v>0</v>
      </c>
      <c r="I23" s="197"/>
      <c r="J23" s="86">
        <f t="shared" si="2"/>
        <v>0</v>
      </c>
      <c r="L23" s="197"/>
      <c r="M23" s="86">
        <f t="shared" si="3"/>
        <v>0</v>
      </c>
      <c r="O23" s="197"/>
      <c r="P23" s="86">
        <f t="shared" si="4"/>
        <v>0</v>
      </c>
      <c r="R23" s="197"/>
      <c r="S23" s="86">
        <f t="shared" si="5"/>
        <v>0</v>
      </c>
      <c r="U23" s="197"/>
      <c r="V23" s="86">
        <f t="shared" si="6"/>
        <v>0</v>
      </c>
      <c r="X23" s="197"/>
      <c r="Y23" s="86">
        <f t="shared" si="7"/>
        <v>0</v>
      </c>
      <c r="AA23" s="197"/>
      <c r="AB23" s="86">
        <f t="shared" si="8"/>
        <v>0</v>
      </c>
      <c r="AD23" s="197"/>
      <c r="AE23" s="86">
        <f t="shared" si="9"/>
        <v>0</v>
      </c>
      <c r="AG23" s="197"/>
      <c r="AH23" s="87">
        <f t="shared" si="10"/>
        <v>0</v>
      </c>
      <c r="AJ23" s="197"/>
      <c r="AK23" s="87">
        <f t="shared" si="11"/>
        <v>0</v>
      </c>
      <c r="AM23" s="271">
        <f t="shared" si="12"/>
        <v>0</v>
      </c>
      <c r="AN23" s="88">
        <f t="shared" si="13"/>
        <v>0</v>
      </c>
      <c r="AP23" s="84" t="s">
        <v>13</v>
      </c>
    </row>
    <row r="24" spans="2:42" s="79" customFormat="1" ht="19.5" customHeight="1" x14ac:dyDescent="0.25">
      <c r="B24" s="84" t="s">
        <v>14</v>
      </c>
      <c r="C24" s="197"/>
      <c r="D24" s="86">
        <f t="shared" si="0"/>
        <v>0</v>
      </c>
      <c r="F24" s="197"/>
      <c r="G24" s="86">
        <f t="shared" si="1"/>
        <v>0</v>
      </c>
      <c r="I24" s="197"/>
      <c r="J24" s="86">
        <f t="shared" si="2"/>
        <v>0</v>
      </c>
      <c r="L24" s="197"/>
      <c r="M24" s="86">
        <f t="shared" si="3"/>
        <v>0</v>
      </c>
      <c r="O24" s="197"/>
      <c r="P24" s="86">
        <f t="shared" si="4"/>
        <v>0</v>
      </c>
      <c r="R24" s="197"/>
      <c r="S24" s="86">
        <f t="shared" si="5"/>
        <v>0</v>
      </c>
      <c r="U24" s="197"/>
      <c r="V24" s="86">
        <f t="shared" si="6"/>
        <v>0</v>
      </c>
      <c r="X24" s="197"/>
      <c r="Y24" s="86">
        <f t="shared" si="7"/>
        <v>0</v>
      </c>
      <c r="AA24" s="197"/>
      <c r="AB24" s="86">
        <f t="shared" si="8"/>
        <v>0</v>
      </c>
      <c r="AD24" s="197"/>
      <c r="AE24" s="86">
        <f t="shared" si="9"/>
        <v>0</v>
      </c>
      <c r="AG24" s="197"/>
      <c r="AH24" s="87">
        <f t="shared" si="10"/>
        <v>0</v>
      </c>
      <c r="AJ24" s="197"/>
      <c r="AK24" s="87">
        <f t="shared" si="11"/>
        <v>0</v>
      </c>
      <c r="AM24" s="271">
        <f t="shared" si="12"/>
        <v>0</v>
      </c>
      <c r="AN24" s="88">
        <f t="shared" si="13"/>
        <v>0</v>
      </c>
      <c r="AP24" s="84" t="s">
        <v>14</v>
      </c>
    </row>
    <row r="25" spans="2:42" s="79" customFormat="1" ht="19.5" customHeight="1" x14ac:dyDescent="0.25">
      <c r="B25" s="84" t="s">
        <v>15</v>
      </c>
      <c r="C25" s="197"/>
      <c r="D25" s="86">
        <f t="shared" si="0"/>
        <v>0</v>
      </c>
      <c r="F25" s="197"/>
      <c r="G25" s="86">
        <f t="shared" si="1"/>
        <v>0</v>
      </c>
      <c r="I25" s="197"/>
      <c r="J25" s="86">
        <f t="shared" si="2"/>
        <v>0</v>
      </c>
      <c r="L25" s="197"/>
      <c r="M25" s="86">
        <f t="shared" si="3"/>
        <v>0</v>
      </c>
      <c r="O25" s="197"/>
      <c r="P25" s="86">
        <f t="shared" si="4"/>
        <v>0</v>
      </c>
      <c r="R25" s="197"/>
      <c r="S25" s="86">
        <f t="shared" si="5"/>
        <v>0</v>
      </c>
      <c r="U25" s="197"/>
      <c r="V25" s="86">
        <f t="shared" si="6"/>
        <v>0</v>
      </c>
      <c r="X25" s="197"/>
      <c r="Y25" s="86">
        <f t="shared" si="7"/>
        <v>0</v>
      </c>
      <c r="AA25" s="197"/>
      <c r="AB25" s="86">
        <f t="shared" si="8"/>
        <v>0</v>
      </c>
      <c r="AD25" s="197"/>
      <c r="AE25" s="86">
        <f t="shared" si="9"/>
        <v>0</v>
      </c>
      <c r="AG25" s="197"/>
      <c r="AH25" s="87">
        <f t="shared" si="10"/>
        <v>0</v>
      </c>
      <c r="AJ25" s="197"/>
      <c r="AK25" s="87">
        <f t="shared" si="11"/>
        <v>0</v>
      </c>
      <c r="AM25" s="271">
        <f t="shared" si="12"/>
        <v>0</v>
      </c>
      <c r="AN25" s="88">
        <f t="shared" si="13"/>
        <v>0</v>
      </c>
      <c r="AP25" s="84" t="s">
        <v>15</v>
      </c>
    </row>
    <row r="26" spans="2:42" s="79" customFormat="1" ht="19.5" customHeight="1" x14ac:dyDescent="0.25">
      <c r="B26" s="84" t="s">
        <v>16</v>
      </c>
      <c r="C26" s="197"/>
      <c r="D26" s="86">
        <f t="shared" si="0"/>
        <v>0</v>
      </c>
      <c r="F26" s="197"/>
      <c r="G26" s="86">
        <f t="shared" si="1"/>
        <v>0</v>
      </c>
      <c r="I26" s="197"/>
      <c r="J26" s="86">
        <f t="shared" si="2"/>
        <v>0</v>
      </c>
      <c r="L26" s="197"/>
      <c r="M26" s="86">
        <f t="shared" si="3"/>
        <v>0</v>
      </c>
      <c r="O26" s="197"/>
      <c r="P26" s="86">
        <f t="shared" si="4"/>
        <v>0</v>
      </c>
      <c r="R26" s="197"/>
      <c r="S26" s="86">
        <f t="shared" si="5"/>
        <v>0</v>
      </c>
      <c r="U26" s="197"/>
      <c r="V26" s="86">
        <f t="shared" si="6"/>
        <v>0</v>
      </c>
      <c r="X26" s="197"/>
      <c r="Y26" s="86">
        <f t="shared" si="7"/>
        <v>0</v>
      </c>
      <c r="AA26" s="197"/>
      <c r="AB26" s="86">
        <f t="shared" si="8"/>
        <v>0</v>
      </c>
      <c r="AD26" s="197"/>
      <c r="AE26" s="86">
        <f t="shared" si="9"/>
        <v>0</v>
      </c>
      <c r="AG26" s="197"/>
      <c r="AH26" s="87">
        <f t="shared" si="10"/>
        <v>0</v>
      </c>
      <c r="AJ26" s="197"/>
      <c r="AK26" s="87">
        <f t="shared" si="11"/>
        <v>0</v>
      </c>
      <c r="AM26" s="271">
        <f t="shared" si="12"/>
        <v>0</v>
      </c>
      <c r="AN26" s="88">
        <f t="shared" si="13"/>
        <v>0</v>
      </c>
      <c r="AP26" s="84" t="s">
        <v>16</v>
      </c>
    </row>
    <row r="27" spans="2:42" s="79" customFormat="1" ht="19.5" customHeight="1" x14ac:dyDescent="0.25">
      <c r="B27" s="84" t="s">
        <v>17</v>
      </c>
      <c r="C27" s="197"/>
      <c r="D27" s="86">
        <f t="shared" si="0"/>
        <v>0</v>
      </c>
      <c r="F27" s="197"/>
      <c r="G27" s="86">
        <f t="shared" si="1"/>
        <v>0</v>
      </c>
      <c r="I27" s="197"/>
      <c r="J27" s="86">
        <f t="shared" si="2"/>
        <v>0</v>
      </c>
      <c r="L27" s="197"/>
      <c r="M27" s="86">
        <f t="shared" si="3"/>
        <v>0</v>
      </c>
      <c r="O27" s="197"/>
      <c r="P27" s="86">
        <f t="shared" si="4"/>
        <v>0</v>
      </c>
      <c r="R27" s="197"/>
      <c r="S27" s="86">
        <f t="shared" si="5"/>
        <v>0</v>
      </c>
      <c r="U27" s="197"/>
      <c r="V27" s="86">
        <f t="shared" si="6"/>
        <v>0</v>
      </c>
      <c r="X27" s="197"/>
      <c r="Y27" s="86">
        <f t="shared" si="7"/>
        <v>0</v>
      </c>
      <c r="AA27" s="197"/>
      <c r="AB27" s="86">
        <f t="shared" si="8"/>
        <v>0</v>
      </c>
      <c r="AD27" s="197"/>
      <c r="AE27" s="86">
        <f t="shared" si="9"/>
        <v>0</v>
      </c>
      <c r="AG27" s="197"/>
      <c r="AH27" s="87">
        <f t="shared" si="10"/>
        <v>0</v>
      </c>
      <c r="AJ27" s="197"/>
      <c r="AK27" s="87">
        <f t="shared" si="11"/>
        <v>0</v>
      </c>
      <c r="AM27" s="271">
        <f t="shared" si="12"/>
        <v>0</v>
      </c>
      <c r="AN27" s="88">
        <f t="shared" si="13"/>
        <v>0</v>
      </c>
      <c r="AP27" s="84" t="s">
        <v>17</v>
      </c>
    </row>
    <row r="28" spans="2:42" s="79" customFormat="1" ht="19.5" customHeight="1" x14ac:dyDescent="0.25">
      <c r="B28" s="84" t="s">
        <v>18</v>
      </c>
      <c r="C28" s="197"/>
      <c r="D28" s="86">
        <f t="shared" si="0"/>
        <v>0</v>
      </c>
      <c r="F28" s="197"/>
      <c r="G28" s="86">
        <f t="shared" si="1"/>
        <v>0</v>
      </c>
      <c r="I28" s="197"/>
      <c r="J28" s="86">
        <f t="shared" si="2"/>
        <v>0</v>
      </c>
      <c r="L28" s="197"/>
      <c r="M28" s="86">
        <f t="shared" si="3"/>
        <v>0</v>
      </c>
      <c r="O28" s="197"/>
      <c r="P28" s="86">
        <f t="shared" si="4"/>
        <v>0</v>
      </c>
      <c r="R28" s="197"/>
      <c r="S28" s="86">
        <f t="shared" si="5"/>
        <v>0</v>
      </c>
      <c r="U28" s="197"/>
      <c r="V28" s="86">
        <f t="shared" si="6"/>
        <v>0</v>
      </c>
      <c r="X28" s="197"/>
      <c r="Y28" s="86">
        <f t="shared" si="7"/>
        <v>0</v>
      </c>
      <c r="AA28" s="197"/>
      <c r="AB28" s="86">
        <f t="shared" si="8"/>
        <v>0</v>
      </c>
      <c r="AD28" s="197"/>
      <c r="AE28" s="86">
        <f t="shared" si="9"/>
        <v>0</v>
      </c>
      <c r="AG28" s="197"/>
      <c r="AH28" s="87">
        <f t="shared" si="10"/>
        <v>0</v>
      </c>
      <c r="AJ28" s="197"/>
      <c r="AK28" s="87">
        <f t="shared" si="11"/>
        <v>0</v>
      </c>
      <c r="AM28" s="271">
        <f t="shared" si="12"/>
        <v>0</v>
      </c>
      <c r="AN28" s="88">
        <f t="shared" si="13"/>
        <v>0</v>
      </c>
      <c r="AP28" s="84" t="s">
        <v>18</v>
      </c>
    </row>
    <row r="29" spans="2:42" s="79" customFormat="1" ht="19.5" customHeight="1" x14ac:dyDescent="0.25">
      <c r="B29" s="84" t="s">
        <v>19</v>
      </c>
      <c r="C29" s="197"/>
      <c r="D29" s="86">
        <f t="shared" si="0"/>
        <v>0</v>
      </c>
      <c r="F29" s="197"/>
      <c r="G29" s="86">
        <f t="shared" si="1"/>
        <v>0</v>
      </c>
      <c r="I29" s="197"/>
      <c r="J29" s="86">
        <f t="shared" si="2"/>
        <v>0</v>
      </c>
      <c r="L29" s="197"/>
      <c r="M29" s="86">
        <f t="shared" si="3"/>
        <v>0</v>
      </c>
      <c r="O29" s="197"/>
      <c r="P29" s="86">
        <f t="shared" si="4"/>
        <v>0</v>
      </c>
      <c r="R29" s="197"/>
      <c r="S29" s="86">
        <f t="shared" si="5"/>
        <v>0</v>
      </c>
      <c r="U29" s="197"/>
      <c r="V29" s="86">
        <f t="shared" si="6"/>
        <v>0</v>
      </c>
      <c r="X29" s="197"/>
      <c r="Y29" s="86">
        <f t="shared" si="7"/>
        <v>0</v>
      </c>
      <c r="AA29" s="197"/>
      <c r="AB29" s="86">
        <f t="shared" si="8"/>
        <v>0</v>
      </c>
      <c r="AD29" s="197"/>
      <c r="AE29" s="86">
        <f t="shared" si="9"/>
        <v>0</v>
      </c>
      <c r="AG29" s="197"/>
      <c r="AH29" s="87">
        <f t="shared" si="10"/>
        <v>0</v>
      </c>
      <c r="AJ29" s="197"/>
      <c r="AK29" s="87">
        <f t="shared" si="11"/>
        <v>0</v>
      </c>
      <c r="AM29" s="271">
        <f t="shared" si="12"/>
        <v>0</v>
      </c>
      <c r="AN29" s="88">
        <f t="shared" si="13"/>
        <v>0</v>
      </c>
      <c r="AP29" s="84" t="s">
        <v>19</v>
      </c>
    </row>
    <row r="30" spans="2:42" s="79" customFormat="1" ht="19.5" customHeight="1" x14ac:dyDescent="0.25">
      <c r="B30" s="84" t="s">
        <v>20</v>
      </c>
      <c r="C30" s="197"/>
      <c r="D30" s="86">
        <f t="shared" si="0"/>
        <v>0</v>
      </c>
      <c r="F30" s="197"/>
      <c r="G30" s="86">
        <f t="shared" si="1"/>
        <v>0</v>
      </c>
      <c r="I30" s="197"/>
      <c r="J30" s="86">
        <f t="shared" si="2"/>
        <v>0</v>
      </c>
      <c r="L30" s="197"/>
      <c r="M30" s="86">
        <f t="shared" si="3"/>
        <v>0</v>
      </c>
      <c r="O30" s="197"/>
      <c r="P30" s="86">
        <f t="shared" si="4"/>
        <v>0</v>
      </c>
      <c r="R30" s="197"/>
      <c r="S30" s="86">
        <f t="shared" si="5"/>
        <v>0</v>
      </c>
      <c r="U30" s="197"/>
      <c r="V30" s="86">
        <f t="shared" si="6"/>
        <v>0</v>
      </c>
      <c r="X30" s="197"/>
      <c r="Y30" s="86">
        <f t="shared" si="7"/>
        <v>0</v>
      </c>
      <c r="AA30" s="197"/>
      <c r="AB30" s="86">
        <f t="shared" si="8"/>
        <v>0</v>
      </c>
      <c r="AD30" s="197"/>
      <c r="AE30" s="86">
        <f t="shared" si="9"/>
        <v>0</v>
      </c>
      <c r="AG30" s="197"/>
      <c r="AH30" s="87">
        <f t="shared" si="10"/>
        <v>0</v>
      </c>
      <c r="AJ30" s="197"/>
      <c r="AK30" s="87">
        <f t="shared" si="11"/>
        <v>0</v>
      </c>
      <c r="AM30" s="271">
        <f t="shared" si="12"/>
        <v>0</v>
      </c>
      <c r="AN30" s="88">
        <f t="shared" si="13"/>
        <v>0</v>
      </c>
      <c r="AP30" s="84" t="s">
        <v>20</v>
      </c>
    </row>
    <row r="31" spans="2:42" s="79" customFormat="1" ht="19.5" customHeight="1" x14ac:dyDescent="0.25">
      <c r="B31" s="84" t="s">
        <v>21</v>
      </c>
      <c r="C31" s="197"/>
      <c r="D31" s="86">
        <f t="shared" si="0"/>
        <v>0</v>
      </c>
      <c r="F31" s="197"/>
      <c r="G31" s="86">
        <f t="shared" si="1"/>
        <v>0</v>
      </c>
      <c r="I31" s="197"/>
      <c r="J31" s="86">
        <f t="shared" si="2"/>
        <v>0</v>
      </c>
      <c r="L31" s="197"/>
      <c r="M31" s="86">
        <f t="shared" si="3"/>
        <v>0</v>
      </c>
      <c r="O31" s="197"/>
      <c r="P31" s="86">
        <f t="shared" si="4"/>
        <v>0</v>
      </c>
      <c r="R31" s="197"/>
      <c r="S31" s="86">
        <f t="shared" si="5"/>
        <v>0</v>
      </c>
      <c r="U31" s="197"/>
      <c r="V31" s="86">
        <f t="shared" si="6"/>
        <v>0</v>
      </c>
      <c r="X31" s="197"/>
      <c r="Y31" s="86">
        <f t="shared" si="7"/>
        <v>0</v>
      </c>
      <c r="AA31" s="197"/>
      <c r="AB31" s="86">
        <f t="shared" si="8"/>
        <v>0</v>
      </c>
      <c r="AD31" s="197"/>
      <c r="AE31" s="86">
        <f t="shared" si="9"/>
        <v>0</v>
      </c>
      <c r="AG31" s="197"/>
      <c r="AH31" s="87">
        <f t="shared" si="10"/>
        <v>0</v>
      </c>
      <c r="AJ31" s="197"/>
      <c r="AK31" s="87">
        <f t="shared" si="11"/>
        <v>0</v>
      </c>
      <c r="AM31" s="271">
        <f t="shared" si="12"/>
        <v>0</v>
      </c>
      <c r="AN31" s="88">
        <f t="shared" si="13"/>
        <v>0</v>
      </c>
      <c r="AP31" s="84" t="s">
        <v>21</v>
      </c>
    </row>
    <row r="32" spans="2:42" s="79" customFormat="1" ht="19.5" customHeight="1" x14ac:dyDescent="0.25">
      <c r="B32" s="84" t="s">
        <v>22</v>
      </c>
      <c r="C32" s="197"/>
      <c r="D32" s="86">
        <f t="shared" si="0"/>
        <v>0</v>
      </c>
      <c r="F32" s="197"/>
      <c r="G32" s="86">
        <f t="shared" si="1"/>
        <v>0</v>
      </c>
      <c r="I32" s="197"/>
      <c r="J32" s="86">
        <f t="shared" si="2"/>
        <v>0</v>
      </c>
      <c r="L32" s="197"/>
      <c r="M32" s="86">
        <f t="shared" si="3"/>
        <v>0</v>
      </c>
      <c r="O32" s="197"/>
      <c r="P32" s="86">
        <f t="shared" si="4"/>
        <v>0</v>
      </c>
      <c r="R32" s="197"/>
      <c r="S32" s="86">
        <f t="shared" si="5"/>
        <v>0</v>
      </c>
      <c r="U32" s="197"/>
      <c r="V32" s="86">
        <f t="shared" si="6"/>
        <v>0</v>
      </c>
      <c r="X32" s="197"/>
      <c r="Y32" s="86">
        <f t="shared" si="7"/>
        <v>0</v>
      </c>
      <c r="AA32" s="197"/>
      <c r="AB32" s="86">
        <f t="shared" si="8"/>
        <v>0</v>
      </c>
      <c r="AD32" s="197"/>
      <c r="AE32" s="86">
        <f t="shared" si="9"/>
        <v>0</v>
      </c>
      <c r="AG32" s="197"/>
      <c r="AH32" s="87">
        <f t="shared" si="10"/>
        <v>0</v>
      </c>
      <c r="AJ32" s="197"/>
      <c r="AK32" s="87">
        <f t="shared" si="11"/>
        <v>0</v>
      </c>
      <c r="AM32" s="271">
        <f t="shared" si="12"/>
        <v>0</v>
      </c>
      <c r="AN32" s="88">
        <f t="shared" si="13"/>
        <v>0</v>
      </c>
      <c r="AP32" s="84" t="s">
        <v>22</v>
      </c>
    </row>
    <row r="33" spans="2:42" s="79" customFormat="1" ht="19.5" customHeight="1" x14ac:dyDescent="0.25">
      <c r="B33" s="84" t="s">
        <v>23</v>
      </c>
      <c r="C33" s="197"/>
      <c r="D33" s="86">
        <f t="shared" si="0"/>
        <v>0</v>
      </c>
      <c r="F33" s="197"/>
      <c r="G33" s="86">
        <f t="shared" si="1"/>
        <v>0</v>
      </c>
      <c r="I33" s="197"/>
      <c r="J33" s="86">
        <f t="shared" si="2"/>
        <v>0</v>
      </c>
      <c r="L33" s="197"/>
      <c r="M33" s="86">
        <f t="shared" si="3"/>
        <v>0</v>
      </c>
      <c r="O33" s="197"/>
      <c r="P33" s="86">
        <f t="shared" si="4"/>
        <v>0</v>
      </c>
      <c r="R33" s="197"/>
      <c r="S33" s="86">
        <f t="shared" si="5"/>
        <v>0</v>
      </c>
      <c r="U33" s="197"/>
      <c r="V33" s="86">
        <f t="shared" si="6"/>
        <v>0</v>
      </c>
      <c r="X33" s="197"/>
      <c r="Y33" s="86">
        <f t="shared" si="7"/>
        <v>0</v>
      </c>
      <c r="AA33" s="197"/>
      <c r="AB33" s="86">
        <f t="shared" si="8"/>
        <v>0</v>
      </c>
      <c r="AD33" s="197"/>
      <c r="AE33" s="86">
        <f t="shared" si="9"/>
        <v>0</v>
      </c>
      <c r="AG33" s="197"/>
      <c r="AH33" s="87">
        <f t="shared" si="10"/>
        <v>0</v>
      </c>
      <c r="AJ33" s="197"/>
      <c r="AK33" s="87">
        <f t="shared" si="11"/>
        <v>0</v>
      </c>
      <c r="AM33" s="271">
        <f t="shared" si="12"/>
        <v>0</v>
      </c>
      <c r="AN33" s="88">
        <f t="shared" si="13"/>
        <v>0</v>
      </c>
      <c r="AP33" s="84" t="s">
        <v>23</v>
      </c>
    </row>
    <row r="34" spans="2:42" s="79" customFormat="1" ht="19.5" customHeight="1" x14ac:dyDescent="0.25">
      <c r="B34" s="84" t="s">
        <v>24</v>
      </c>
      <c r="C34" s="197"/>
      <c r="D34" s="86">
        <f t="shared" si="0"/>
        <v>0</v>
      </c>
      <c r="F34" s="197"/>
      <c r="G34" s="86">
        <f t="shared" si="1"/>
        <v>0</v>
      </c>
      <c r="I34" s="197"/>
      <c r="J34" s="86">
        <f t="shared" si="2"/>
        <v>0</v>
      </c>
      <c r="L34" s="197"/>
      <c r="M34" s="86">
        <f t="shared" si="3"/>
        <v>0</v>
      </c>
      <c r="O34" s="197"/>
      <c r="P34" s="86">
        <f t="shared" si="4"/>
        <v>0</v>
      </c>
      <c r="R34" s="197"/>
      <c r="S34" s="86">
        <f t="shared" si="5"/>
        <v>0</v>
      </c>
      <c r="U34" s="197"/>
      <c r="V34" s="86">
        <f t="shared" si="6"/>
        <v>0</v>
      </c>
      <c r="X34" s="197"/>
      <c r="Y34" s="86">
        <f t="shared" si="7"/>
        <v>0</v>
      </c>
      <c r="AA34" s="197"/>
      <c r="AB34" s="86">
        <f t="shared" si="8"/>
        <v>0</v>
      </c>
      <c r="AD34" s="197"/>
      <c r="AE34" s="86">
        <f t="shared" si="9"/>
        <v>0</v>
      </c>
      <c r="AG34" s="197"/>
      <c r="AH34" s="87">
        <f t="shared" si="10"/>
        <v>0</v>
      </c>
      <c r="AJ34" s="197"/>
      <c r="AK34" s="87">
        <f t="shared" si="11"/>
        <v>0</v>
      </c>
      <c r="AM34" s="271">
        <f t="shared" si="12"/>
        <v>0</v>
      </c>
      <c r="AN34" s="88">
        <f t="shared" si="13"/>
        <v>0</v>
      </c>
      <c r="AP34" s="84" t="s">
        <v>24</v>
      </c>
    </row>
    <row r="35" spans="2:42" s="79" customFormat="1" ht="19.5" customHeight="1" x14ac:dyDescent="0.25">
      <c r="B35" s="84" t="s">
        <v>25</v>
      </c>
      <c r="C35" s="197"/>
      <c r="D35" s="86">
        <f t="shared" si="0"/>
        <v>0</v>
      </c>
      <c r="F35" s="197"/>
      <c r="G35" s="86">
        <f t="shared" si="1"/>
        <v>0</v>
      </c>
      <c r="I35" s="197"/>
      <c r="J35" s="86">
        <f t="shared" si="2"/>
        <v>0</v>
      </c>
      <c r="L35" s="197"/>
      <c r="M35" s="86">
        <f t="shared" si="3"/>
        <v>0</v>
      </c>
      <c r="O35" s="197"/>
      <c r="P35" s="86">
        <f t="shared" si="4"/>
        <v>0</v>
      </c>
      <c r="R35" s="197"/>
      <c r="S35" s="86">
        <f t="shared" si="5"/>
        <v>0</v>
      </c>
      <c r="U35" s="197"/>
      <c r="V35" s="86">
        <f t="shared" si="6"/>
        <v>0</v>
      </c>
      <c r="X35" s="197"/>
      <c r="Y35" s="86">
        <f t="shared" si="7"/>
        <v>0</v>
      </c>
      <c r="AA35" s="197"/>
      <c r="AB35" s="86">
        <f t="shared" si="8"/>
        <v>0</v>
      </c>
      <c r="AD35" s="197"/>
      <c r="AE35" s="86">
        <f t="shared" si="9"/>
        <v>0</v>
      </c>
      <c r="AG35" s="197"/>
      <c r="AH35" s="87">
        <f t="shared" si="10"/>
        <v>0</v>
      </c>
      <c r="AJ35" s="197"/>
      <c r="AK35" s="87">
        <f t="shared" si="11"/>
        <v>0</v>
      </c>
      <c r="AM35" s="271">
        <f t="shared" si="12"/>
        <v>0</v>
      </c>
      <c r="AN35" s="88">
        <f t="shared" si="13"/>
        <v>0</v>
      </c>
      <c r="AP35" s="84" t="s">
        <v>25</v>
      </c>
    </row>
    <row r="36" spans="2:42" s="79" customFormat="1" ht="19.5" customHeight="1" x14ac:dyDescent="0.25">
      <c r="B36" s="84" t="s">
        <v>26</v>
      </c>
      <c r="C36" s="197"/>
      <c r="D36" s="86">
        <f t="shared" si="0"/>
        <v>0</v>
      </c>
      <c r="F36" s="197"/>
      <c r="G36" s="86">
        <f t="shared" si="1"/>
        <v>0</v>
      </c>
      <c r="I36" s="197"/>
      <c r="J36" s="86">
        <f t="shared" si="2"/>
        <v>0</v>
      </c>
      <c r="L36" s="197"/>
      <c r="M36" s="86">
        <f t="shared" si="3"/>
        <v>0</v>
      </c>
      <c r="O36" s="197"/>
      <c r="P36" s="86">
        <f t="shared" si="4"/>
        <v>0</v>
      </c>
      <c r="R36" s="197"/>
      <c r="S36" s="86">
        <f t="shared" si="5"/>
        <v>0</v>
      </c>
      <c r="U36" s="197"/>
      <c r="V36" s="86">
        <f t="shared" si="6"/>
        <v>0</v>
      </c>
      <c r="X36" s="197"/>
      <c r="Y36" s="86">
        <f t="shared" si="7"/>
        <v>0</v>
      </c>
      <c r="AA36" s="197"/>
      <c r="AB36" s="86">
        <f t="shared" si="8"/>
        <v>0</v>
      </c>
      <c r="AD36" s="197"/>
      <c r="AE36" s="86">
        <f t="shared" si="9"/>
        <v>0</v>
      </c>
      <c r="AG36" s="197"/>
      <c r="AH36" s="87">
        <f t="shared" si="10"/>
        <v>0</v>
      </c>
      <c r="AJ36" s="197"/>
      <c r="AK36" s="87">
        <f t="shared" si="11"/>
        <v>0</v>
      </c>
      <c r="AM36" s="271">
        <f t="shared" si="12"/>
        <v>0</v>
      </c>
      <c r="AN36" s="88">
        <f t="shared" si="13"/>
        <v>0</v>
      </c>
      <c r="AP36" s="84" t="s">
        <v>26</v>
      </c>
    </row>
    <row r="37" spans="2:42" s="79" customFormat="1" ht="19.5" customHeight="1" x14ac:dyDescent="0.25">
      <c r="B37" s="84" t="s">
        <v>27</v>
      </c>
      <c r="C37" s="197"/>
      <c r="D37" s="86">
        <f t="shared" si="0"/>
        <v>0</v>
      </c>
      <c r="F37" s="197"/>
      <c r="G37" s="86">
        <f t="shared" si="1"/>
        <v>0</v>
      </c>
      <c r="I37" s="197"/>
      <c r="J37" s="86">
        <f t="shared" si="2"/>
        <v>0</v>
      </c>
      <c r="L37" s="197"/>
      <c r="M37" s="86">
        <f t="shared" si="3"/>
        <v>0</v>
      </c>
      <c r="O37" s="197"/>
      <c r="P37" s="86">
        <f t="shared" si="4"/>
        <v>0</v>
      </c>
      <c r="R37" s="197"/>
      <c r="S37" s="86">
        <f t="shared" si="5"/>
        <v>0</v>
      </c>
      <c r="U37" s="197"/>
      <c r="V37" s="86">
        <f t="shared" si="6"/>
        <v>0</v>
      </c>
      <c r="X37" s="197"/>
      <c r="Y37" s="86">
        <f t="shared" si="7"/>
        <v>0</v>
      </c>
      <c r="AA37" s="197"/>
      <c r="AB37" s="86">
        <f t="shared" si="8"/>
        <v>0</v>
      </c>
      <c r="AD37" s="197"/>
      <c r="AE37" s="86">
        <f t="shared" si="9"/>
        <v>0</v>
      </c>
      <c r="AG37" s="197"/>
      <c r="AH37" s="87">
        <f t="shared" si="10"/>
        <v>0</v>
      </c>
      <c r="AJ37" s="197"/>
      <c r="AK37" s="87">
        <f t="shared" si="11"/>
        <v>0</v>
      </c>
      <c r="AM37" s="271">
        <f t="shared" si="12"/>
        <v>0</v>
      </c>
      <c r="AN37" s="88">
        <f t="shared" si="13"/>
        <v>0</v>
      </c>
      <c r="AP37" s="84" t="s">
        <v>27</v>
      </c>
    </row>
    <row r="38" spans="2:42" s="79" customFormat="1" ht="19.5" customHeight="1" x14ac:dyDescent="0.25">
      <c r="B38" s="84" t="s">
        <v>28</v>
      </c>
      <c r="C38" s="197"/>
      <c r="D38" s="86">
        <f t="shared" si="0"/>
        <v>0</v>
      </c>
      <c r="F38" s="197"/>
      <c r="G38" s="86">
        <f t="shared" si="1"/>
        <v>0</v>
      </c>
      <c r="I38" s="197"/>
      <c r="J38" s="86">
        <f t="shared" si="2"/>
        <v>0</v>
      </c>
      <c r="L38" s="197"/>
      <c r="M38" s="86">
        <f t="shared" si="3"/>
        <v>0</v>
      </c>
      <c r="O38" s="197"/>
      <c r="P38" s="86">
        <f t="shared" si="4"/>
        <v>0</v>
      </c>
      <c r="R38" s="197"/>
      <c r="S38" s="86">
        <f t="shared" si="5"/>
        <v>0</v>
      </c>
      <c r="U38" s="197"/>
      <c r="V38" s="86">
        <f t="shared" si="6"/>
        <v>0</v>
      </c>
      <c r="X38" s="197"/>
      <c r="Y38" s="86">
        <f t="shared" si="7"/>
        <v>0</v>
      </c>
      <c r="AA38" s="197"/>
      <c r="AB38" s="86">
        <f t="shared" si="8"/>
        <v>0</v>
      </c>
      <c r="AD38" s="197"/>
      <c r="AE38" s="86">
        <f t="shared" si="9"/>
        <v>0</v>
      </c>
      <c r="AG38" s="197"/>
      <c r="AH38" s="87">
        <f t="shared" si="10"/>
        <v>0</v>
      </c>
      <c r="AJ38" s="197"/>
      <c r="AK38" s="87">
        <f t="shared" si="11"/>
        <v>0</v>
      </c>
      <c r="AM38" s="271">
        <f t="shared" si="12"/>
        <v>0</v>
      </c>
      <c r="AN38" s="88">
        <f t="shared" si="13"/>
        <v>0</v>
      </c>
      <c r="AP38" s="84" t="s">
        <v>28</v>
      </c>
    </row>
    <row r="39" spans="2:42" s="79" customFormat="1" ht="19.5" customHeight="1" x14ac:dyDescent="0.25">
      <c r="B39" s="84" t="s">
        <v>29</v>
      </c>
      <c r="C39" s="197"/>
      <c r="D39" s="86">
        <f t="shared" si="0"/>
        <v>0</v>
      </c>
      <c r="F39" s="197"/>
      <c r="G39" s="86">
        <f t="shared" si="1"/>
        <v>0</v>
      </c>
      <c r="I39" s="197"/>
      <c r="J39" s="86">
        <f t="shared" si="2"/>
        <v>0</v>
      </c>
      <c r="L39" s="197"/>
      <c r="M39" s="86">
        <f t="shared" si="3"/>
        <v>0</v>
      </c>
      <c r="O39" s="197"/>
      <c r="P39" s="86">
        <f t="shared" si="4"/>
        <v>0</v>
      </c>
      <c r="R39" s="197"/>
      <c r="S39" s="86">
        <f t="shared" si="5"/>
        <v>0</v>
      </c>
      <c r="U39" s="197"/>
      <c r="V39" s="86">
        <f t="shared" si="6"/>
        <v>0</v>
      </c>
      <c r="X39" s="197"/>
      <c r="Y39" s="86">
        <f t="shared" si="7"/>
        <v>0</v>
      </c>
      <c r="AA39" s="197"/>
      <c r="AB39" s="86">
        <f t="shared" si="8"/>
        <v>0</v>
      </c>
      <c r="AD39" s="197"/>
      <c r="AE39" s="86">
        <f t="shared" si="9"/>
        <v>0</v>
      </c>
      <c r="AG39" s="197"/>
      <c r="AH39" s="87">
        <f t="shared" si="10"/>
        <v>0</v>
      </c>
      <c r="AJ39" s="197"/>
      <c r="AK39" s="87">
        <f t="shared" si="11"/>
        <v>0</v>
      </c>
      <c r="AM39" s="271">
        <f t="shared" si="12"/>
        <v>0</v>
      </c>
      <c r="AN39" s="88">
        <f t="shared" si="13"/>
        <v>0</v>
      </c>
      <c r="AP39" s="84" t="s">
        <v>29</v>
      </c>
    </row>
    <row r="40" spans="2:42" s="79" customFormat="1" ht="19.5" customHeight="1" x14ac:dyDescent="0.25">
      <c r="B40" s="84" t="s">
        <v>30</v>
      </c>
      <c r="C40" s="197"/>
      <c r="D40" s="86">
        <f t="shared" si="0"/>
        <v>0</v>
      </c>
      <c r="F40" s="197"/>
      <c r="G40" s="86">
        <f t="shared" si="1"/>
        <v>0</v>
      </c>
      <c r="I40" s="197"/>
      <c r="J40" s="86">
        <f t="shared" si="2"/>
        <v>0</v>
      </c>
      <c r="L40" s="197"/>
      <c r="M40" s="86">
        <f t="shared" si="3"/>
        <v>0</v>
      </c>
      <c r="O40" s="197"/>
      <c r="P40" s="86">
        <f t="shared" si="4"/>
        <v>0</v>
      </c>
      <c r="R40" s="197"/>
      <c r="S40" s="86">
        <f t="shared" si="5"/>
        <v>0</v>
      </c>
      <c r="U40" s="197"/>
      <c r="V40" s="86">
        <f t="shared" si="6"/>
        <v>0</v>
      </c>
      <c r="X40" s="197"/>
      <c r="Y40" s="86">
        <f t="shared" si="7"/>
        <v>0</v>
      </c>
      <c r="AA40" s="197"/>
      <c r="AB40" s="86">
        <f t="shared" si="8"/>
        <v>0</v>
      </c>
      <c r="AD40" s="197"/>
      <c r="AE40" s="86">
        <f t="shared" si="9"/>
        <v>0</v>
      </c>
      <c r="AG40" s="197"/>
      <c r="AH40" s="87">
        <f t="shared" si="10"/>
        <v>0</v>
      </c>
      <c r="AJ40" s="197"/>
      <c r="AK40" s="87">
        <f t="shared" si="11"/>
        <v>0</v>
      </c>
      <c r="AM40" s="271">
        <f t="shared" si="12"/>
        <v>0</v>
      </c>
      <c r="AN40" s="88">
        <f t="shared" si="13"/>
        <v>0</v>
      </c>
      <c r="AP40" s="84" t="s">
        <v>30</v>
      </c>
    </row>
    <row r="41" spans="2:42" s="79" customFormat="1" ht="19.5" customHeight="1" x14ac:dyDescent="0.25">
      <c r="B41" s="84" t="s">
        <v>31</v>
      </c>
      <c r="C41" s="197"/>
      <c r="D41" s="86">
        <f t="shared" si="0"/>
        <v>0</v>
      </c>
      <c r="F41" s="197"/>
      <c r="G41" s="86">
        <f t="shared" si="1"/>
        <v>0</v>
      </c>
      <c r="I41" s="197"/>
      <c r="J41" s="86">
        <f t="shared" si="2"/>
        <v>0</v>
      </c>
      <c r="L41" s="197"/>
      <c r="M41" s="86">
        <f t="shared" si="3"/>
        <v>0</v>
      </c>
      <c r="O41" s="197"/>
      <c r="P41" s="86">
        <f t="shared" si="4"/>
        <v>0</v>
      </c>
      <c r="R41" s="197"/>
      <c r="S41" s="86">
        <f t="shared" si="5"/>
        <v>0</v>
      </c>
      <c r="U41" s="197"/>
      <c r="V41" s="86">
        <f t="shared" si="6"/>
        <v>0</v>
      </c>
      <c r="X41" s="197"/>
      <c r="Y41" s="86">
        <f t="shared" si="7"/>
        <v>0</v>
      </c>
      <c r="AA41" s="197"/>
      <c r="AB41" s="86">
        <f t="shared" si="8"/>
        <v>0</v>
      </c>
      <c r="AD41" s="197"/>
      <c r="AE41" s="86">
        <f t="shared" si="9"/>
        <v>0</v>
      </c>
      <c r="AG41" s="197"/>
      <c r="AH41" s="87">
        <f t="shared" si="10"/>
        <v>0</v>
      </c>
      <c r="AJ41" s="197"/>
      <c r="AK41" s="87">
        <f t="shared" si="11"/>
        <v>0</v>
      </c>
      <c r="AM41" s="271">
        <f t="shared" si="12"/>
        <v>0</v>
      </c>
      <c r="AN41" s="88">
        <f t="shared" si="13"/>
        <v>0</v>
      </c>
      <c r="AP41" s="84" t="s">
        <v>31</v>
      </c>
    </row>
    <row r="42" spans="2:42" s="79" customFormat="1" ht="19.5" customHeight="1" x14ac:dyDescent="0.25">
      <c r="B42" s="84" t="s">
        <v>32</v>
      </c>
      <c r="C42" s="197"/>
      <c r="D42" s="86">
        <f t="shared" si="0"/>
        <v>0</v>
      </c>
      <c r="F42" s="197"/>
      <c r="G42" s="86">
        <f t="shared" si="1"/>
        <v>0</v>
      </c>
      <c r="I42" s="197"/>
      <c r="J42" s="86">
        <f t="shared" si="2"/>
        <v>0</v>
      </c>
      <c r="L42" s="197"/>
      <c r="M42" s="86">
        <f t="shared" si="3"/>
        <v>0</v>
      </c>
      <c r="O42" s="197"/>
      <c r="P42" s="86">
        <f t="shared" si="4"/>
        <v>0</v>
      </c>
      <c r="R42" s="197"/>
      <c r="S42" s="86">
        <f t="shared" si="5"/>
        <v>0</v>
      </c>
      <c r="U42" s="197"/>
      <c r="V42" s="86">
        <f t="shared" si="6"/>
        <v>0</v>
      </c>
      <c r="X42" s="197"/>
      <c r="Y42" s="86">
        <f t="shared" si="7"/>
        <v>0</v>
      </c>
      <c r="AA42" s="197"/>
      <c r="AB42" s="86">
        <f t="shared" si="8"/>
        <v>0</v>
      </c>
      <c r="AD42" s="197"/>
      <c r="AE42" s="86">
        <f t="shared" si="9"/>
        <v>0</v>
      </c>
      <c r="AG42" s="197"/>
      <c r="AH42" s="87">
        <f t="shared" si="10"/>
        <v>0</v>
      </c>
      <c r="AJ42" s="197"/>
      <c r="AK42" s="87">
        <f t="shared" si="11"/>
        <v>0</v>
      </c>
      <c r="AM42" s="271">
        <f t="shared" si="12"/>
        <v>0</v>
      </c>
      <c r="AN42" s="88">
        <f t="shared" si="13"/>
        <v>0</v>
      </c>
      <c r="AP42" s="84" t="s">
        <v>32</v>
      </c>
    </row>
    <row r="43" spans="2:42" s="79" customFormat="1" ht="19.5" customHeight="1" x14ac:dyDescent="0.25">
      <c r="B43" s="84" t="s">
        <v>33</v>
      </c>
      <c r="C43" s="197"/>
      <c r="D43" s="86">
        <f t="shared" si="0"/>
        <v>0</v>
      </c>
      <c r="F43" s="197"/>
      <c r="G43" s="86">
        <f t="shared" si="1"/>
        <v>0</v>
      </c>
      <c r="I43" s="197"/>
      <c r="J43" s="86">
        <f t="shared" si="2"/>
        <v>0</v>
      </c>
      <c r="L43" s="197"/>
      <c r="M43" s="86">
        <f t="shared" si="3"/>
        <v>0</v>
      </c>
      <c r="O43" s="197"/>
      <c r="P43" s="86">
        <f t="shared" si="4"/>
        <v>0</v>
      </c>
      <c r="R43" s="197"/>
      <c r="S43" s="86">
        <f t="shared" si="5"/>
        <v>0</v>
      </c>
      <c r="U43" s="197"/>
      <c r="V43" s="86">
        <f t="shared" si="6"/>
        <v>0</v>
      </c>
      <c r="X43" s="197"/>
      <c r="Y43" s="86">
        <f t="shared" si="7"/>
        <v>0</v>
      </c>
      <c r="AA43" s="197"/>
      <c r="AB43" s="86">
        <f t="shared" si="8"/>
        <v>0</v>
      </c>
      <c r="AD43" s="197"/>
      <c r="AE43" s="86">
        <f t="shared" si="9"/>
        <v>0</v>
      </c>
      <c r="AG43" s="197"/>
      <c r="AH43" s="87">
        <f t="shared" si="10"/>
        <v>0</v>
      </c>
      <c r="AJ43" s="197"/>
      <c r="AK43" s="87">
        <f t="shared" si="11"/>
        <v>0</v>
      </c>
      <c r="AM43" s="271">
        <f t="shared" si="12"/>
        <v>0</v>
      </c>
      <c r="AN43" s="88">
        <f t="shared" si="13"/>
        <v>0</v>
      </c>
      <c r="AP43" s="84" t="s">
        <v>33</v>
      </c>
    </row>
    <row r="44" spans="2:42" x14ac:dyDescent="0.25">
      <c r="D44" s="23"/>
      <c r="F44" s="193"/>
      <c r="G44" s="23"/>
      <c r="I44" s="193"/>
      <c r="J44" s="23"/>
      <c r="L44" s="193"/>
      <c r="M44" s="23"/>
      <c r="O44" s="193"/>
      <c r="P44" s="23"/>
      <c r="R44" s="193"/>
      <c r="S44" s="23"/>
      <c r="U44" s="193"/>
      <c r="V44" s="23"/>
      <c r="X44" s="193"/>
      <c r="Y44" s="23"/>
      <c r="AA44" s="193"/>
      <c r="AB44" s="23"/>
      <c r="AD44" s="193"/>
      <c r="AE44" s="23"/>
      <c r="AG44" s="193"/>
      <c r="AH44" s="23"/>
      <c r="AJ44" s="193"/>
      <c r="AK44" s="23"/>
      <c r="AN44" s="23"/>
    </row>
    <row r="45" spans="2:42" s="79" customFormat="1" ht="21" customHeight="1" thickBot="1" x14ac:dyDescent="0.3">
      <c r="B45" s="89" t="s">
        <v>79</v>
      </c>
      <c r="C45" s="198">
        <f>SUM(C17:C44)</f>
        <v>0</v>
      </c>
      <c r="D45" s="91">
        <f>SUM(D17:D44)</f>
        <v>0</v>
      </c>
      <c r="E45" s="89"/>
      <c r="F45" s="198">
        <f>SUM(F17:F44)</f>
        <v>0</v>
      </c>
      <c r="G45" s="91">
        <f>SUM(G17:G44)</f>
        <v>0</v>
      </c>
      <c r="H45" s="89"/>
      <c r="I45" s="198">
        <f>SUM(I17:I44)</f>
        <v>0</v>
      </c>
      <c r="J45" s="91">
        <f>SUM(J17:J44)</f>
        <v>0</v>
      </c>
      <c r="K45" s="89"/>
      <c r="L45" s="198">
        <f>SUM(L17:L44)</f>
        <v>0</v>
      </c>
      <c r="M45" s="91">
        <f>SUM(M17:M44)</f>
        <v>0</v>
      </c>
      <c r="N45" s="89"/>
      <c r="O45" s="198">
        <f>SUM(O17:O44)</f>
        <v>0</v>
      </c>
      <c r="P45" s="91">
        <f>SUM(P17:P44)</f>
        <v>0</v>
      </c>
      <c r="Q45" s="89"/>
      <c r="R45" s="198">
        <f>SUM(R17:R44)</f>
        <v>0</v>
      </c>
      <c r="S45" s="91">
        <f>SUM(S17:S44)</f>
        <v>0</v>
      </c>
      <c r="T45" s="89"/>
      <c r="U45" s="198">
        <f>SUM(U17:U44)</f>
        <v>0</v>
      </c>
      <c r="V45" s="91">
        <f>SUM(V17:V44)</f>
        <v>0</v>
      </c>
      <c r="W45" s="89"/>
      <c r="X45" s="198">
        <f>SUM(X17:X44)</f>
        <v>0</v>
      </c>
      <c r="Y45" s="91">
        <f>SUM(Y17:Y44)</f>
        <v>0</v>
      </c>
      <c r="Z45" s="89"/>
      <c r="AA45" s="198">
        <f>SUM(AA17:AA44)</f>
        <v>0</v>
      </c>
      <c r="AB45" s="91">
        <f>SUM(AB17:AB44)</f>
        <v>0</v>
      </c>
      <c r="AC45" s="89"/>
      <c r="AD45" s="198">
        <f>SUM(AD17:AD44)</f>
        <v>0</v>
      </c>
      <c r="AE45" s="91">
        <f>SUM(AE17:AE44)</f>
        <v>0</v>
      </c>
      <c r="AF45" s="89"/>
      <c r="AG45" s="198">
        <f>SUM(AG17:AG44)</f>
        <v>0</v>
      </c>
      <c r="AH45" s="91">
        <f>SUM(AH17:AH44)</f>
        <v>0</v>
      </c>
      <c r="AI45" s="89"/>
      <c r="AJ45" s="198">
        <f>SUM(AJ17:AJ44)</f>
        <v>0</v>
      </c>
      <c r="AK45" s="91">
        <f>SUM(AK17:AK44)</f>
        <v>0</v>
      </c>
      <c r="AL45" s="89"/>
      <c r="AM45" s="272">
        <f>SUM(AM17:AM44)</f>
        <v>0</v>
      </c>
      <c r="AN45" s="91">
        <f>SUM(AN17:AN44)</f>
        <v>0</v>
      </c>
      <c r="AO45" s="89"/>
      <c r="AP45" s="89" t="s">
        <v>79</v>
      </c>
    </row>
    <row r="46" spans="2:42" x14ac:dyDescent="0.25">
      <c r="D46" s="23"/>
      <c r="G46" s="23"/>
      <c r="J46" s="23"/>
      <c r="M46" s="23"/>
      <c r="P46" s="23"/>
      <c r="S46" s="23"/>
      <c r="V46" s="23"/>
      <c r="Y46" s="23"/>
      <c r="AB46" s="23"/>
      <c r="AE46" s="23"/>
      <c r="AH46" s="23"/>
      <c r="AK46" s="23"/>
    </row>
    <row r="47" spans="2:42" x14ac:dyDescent="0.25">
      <c r="D47" s="23"/>
      <c r="G47" s="23"/>
      <c r="J47" s="23"/>
      <c r="M47" s="23"/>
      <c r="P47" s="23"/>
      <c r="S47" s="23"/>
      <c r="V47" s="23"/>
      <c r="Y47" s="23"/>
      <c r="AB47" s="23"/>
      <c r="AE47" s="23"/>
      <c r="AH47" s="23"/>
      <c r="AK47" s="23"/>
    </row>
    <row r="48" spans="2:42" x14ac:dyDescent="0.25">
      <c r="D48" s="23"/>
      <c r="G48" s="23"/>
      <c r="J48" s="23"/>
      <c r="M48" s="23"/>
      <c r="P48" s="23"/>
      <c r="S48" s="23"/>
      <c r="V48" s="23"/>
      <c r="Y48" s="23"/>
      <c r="AB48" s="23"/>
      <c r="AE48" s="23"/>
      <c r="AH48" s="23"/>
      <c r="AK48" s="23"/>
    </row>
    <row r="49" spans="4:41" x14ac:dyDescent="0.25">
      <c r="D49" s="23"/>
      <c r="G49" s="23"/>
      <c r="J49" s="23"/>
      <c r="M49" s="23"/>
      <c r="P49" s="23"/>
      <c r="S49" s="23"/>
      <c r="V49" s="23"/>
      <c r="Y49" s="23"/>
      <c r="AB49" s="23"/>
      <c r="AE49" s="23"/>
      <c r="AH49" s="23"/>
      <c r="AK49" s="23"/>
    </row>
    <row r="50" spans="4:41" x14ac:dyDescent="0.25">
      <c r="D50" s="23"/>
      <c r="G50" s="23"/>
      <c r="J50" s="23"/>
      <c r="M50" s="23"/>
      <c r="P50" s="23"/>
      <c r="S50" s="23"/>
      <c r="V50" s="23"/>
      <c r="Y50" s="23"/>
      <c r="AB50" s="23"/>
      <c r="AE50" s="23"/>
      <c r="AH50" s="23"/>
      <c r="AK50" s="23"/>
    </row>
    <row r="51" spans="4:41" x14ac:dyDescent="0.25">
      <c r="D51" s="92"/>
      <c r="E51" s="64"/>
      <c r="G51" s="92"/>
      <c r="H51" s="64"/>
      <c r="J51" s="92"/>
      <c r="K51" s="64"/>
      <c r="M51" s="92"/>
      <c r="N51" s="64"/>
      <c r="P51" s="92"/>
      <c r="Q51" s="64"/>
      <c r="S51" s="92"/>
      <c r="T51" s="64"/>
      <c r="V51" s="92"/>
      <c r="W51" s="64"/>
      <c r="Y51" s="92"/>
      <c r="Z51" s="64"/>
      <c r="AB51" s="92"/>
      <c r="AC51" s="64"/>
      <c r="AE51" s="92"/>
      <c r="AF51" s="64"/>
      <c r="AH51" s="92"/>
      <c r="AI51" s="64"/>
      <c r="AK51" s="92"/>
      <c r="AL51" s="64"/>
      <c r="AM51" s="64"/>
      <c r="AO51" s="64"/>
    </row>
    <row r="52" spans="4:41" x14ac:dyDescent="0.25">
      <c r="D52" s="92"/>
      <c r="E52" s="64"/>
      <c r="G52" s="92"/>
      <c r="H52" s="64"/>
      <c r="J52" s="92"/>
      <c r="K52" s="64"/>
      <c r="M52" s="92"/>
      <c r="N52" s="64"/>
      <c r="P52" s="92"/>
      <c r="Q52" s="64"/>
      <c r="S52" s="92"/>
      <c r="T52" s="64"/>
      <c r="V52" s="92"/>
      <c r="W52" s="64"/>
      <c r="Y52" s="92"/>
      <c r="Z52" s="64"/>
      <c r="AB52" s="92"/>
      <c r="AC52" s="64"/>
      <c r="AE52" s="92"/>
      <c r="AF52" s="64"/>
      <c r="AH52" s="92"/>
      <c r="AI52" s="64"/>
      <c r="AK52" s="92"/>
      <c r="AL52" s="64"/>
      <c r="AM52" s="64"/>
      <c r="AO52" s="64"/>
    </row>
    <row r="53" spans="4:41" x14ac:dyDescent="0.25">
      <c r="D53" s="92"/>
      <c r="E53" s="64"/>
      <c r="G53" s="92"/>
      <c r="H53" s="64"/>
      <c r="J53" s="92"/>
      <c r="K53" s="64"/>
      <c r="M53" s="92"/>
      <c r="N53" s="64"/>
      <c r="P53" s="92"/>
      <c r="Q53" s="64"/>
      <c r="S53" s="92"/>
      <c r="T53" s="64"/>
      <c r="V53" s="92"/>
      <c r="W53" s="64"/>
      <c r="Y53" s="92"/>
      <c r="Z53" s="64"/>
      <c r="AB53" s="92"/>
      <c r="AC53" s="64"/>
      <c r="AE53" s="92"/>
      <c r="AF53" s="64"/>
      <c r="AH53" s="92"/>
      <c r="AI53" s="64"/>
      <c r="AK53" s="92"/>
      <c r="AL53" s="64"/>
      <c r="AM53" s="64"/>
      <c r="AO53" s="64"/>
    </row>
    <row r="54" spans="4:41" x14ac:dyDescent="0.25">
      <c r="D54" s="92"/>
      <c r="E54" s="64"/>
      <c r="G54" s="92"/>
      <c r="H54" s="64"/>
      <c r="J54" s="92"/>
      <c r="K54" s="64"/>
      <c r="M54" s="92"/>
      <c r="N54" s="64"/>
      <c r="P54" s="92"/>
      <c r="Q54" s="64"/>
      <c r="S54" s="92"/>
      <c r="T54" s="64"/>
      <c r="V54" s="92"/>
      <c r="W54" s="64"/>
      <c r="Y54" s="92"/>
      <c r="Z54" s="64"/>
      <c r="AB54" s="92"/>
      <c r="AC54" s="64"/>
      <c r="AE54" s="92"/>
      <c r="AF54" s="64"/>
      <c r="AH54" s="92"/>
      <c r="AI54" s="64"/>
      <c r="AK54" s="92"/>
      <c r="AL54" s="64"/>
      <c r="AM54" s="64"/>
      <c r="AO54" s="64"/>
    </row>
    <row r="55" spans="4:41" x14ac:dyDescent="0.25">
      <c r="D55" s="23"/>
      <c r="G55" s="23"/>
      <c r="J55" s="23"/>
      <c r="M55" s="23"/>
      <c r="P55" s="23"/>
      <c r="S55" s="23"/>
      <c r="V55" s="23"/>
      <c r="Y55" s="23"/>
      <c r="AB55" s="23"/>
      <c r="AE55" s="23"/>
      <c r="AH55" s="23"/>
      <c r="AK55" s="23"/>
    </row>
    <row r="56" spans="4:41" x14ac:dyDescent="0.25">
      <c r="D56" s="23"/>
      <c r="G56" s="23"/>
      <c r="J56" s="23"/>
      <c r="M56" s="23"/>
      <c r="P56" s="23"/>
      <c r="S56" s="23"/>
      <c r="V56" s="23"/>
      <c r="Y56" s="23"/>
      <c r="AB56" s="23"/>
      <c r="AE56" s="23"/>
      <c r="AH56" s="23"/>
      <c r="AK56" s="23"/>
    </row>
    <row r="57" spans="4:41" x14ac:dyDescent="0.25">
      <c r="D57" s="23"/>
      <c r="G57" s="23"/>
      <c r="J57" s="23"/>
      <c r="M57" s="23"/>
      <c r="P57" s="23"/>
      <c r="S57" s="23"/>
      <c r="V57" s="23"/>
      <c r="Y57" s="23"/>
      <c r="AB57" s="23"/>
      <c r="AE57" s="23"/>
      <c r="AH57" s="23"/>
      <c r="AK57" s="23"/>
    </row>
    <row r="58" spans="4:41" x14ac:dyDescent="0.25">
      <c r="D58" s="23"/>
      <c r="G58" s="23"/>
      <c r="J58" s="23"/>
      <c r="M58" s="23"/>
      <c r="P58" s="23"/>
      <c r="S58" s="23"/>
      <c r="V58" s="23"/>
      <c r="Y58" s="23"/>
      <c r="AB58" s="23"/>
      <c r="AE58" s="23"/>
      <c r="AH58" s="23"/>
      <c r="AK58" s="23"/>
    </row>
    <row r="59" spans="4:41" x14ac:dyDescent="0.25">
      <c r="D59" s="23"/>
      <c r="G59" s="23"/>
      <c r="J59" s="23"/>
      <c r="M59" s="23"/>
      <c r="P59" s="23"/>
      <c r="S59" s="23"/>
      <c r="V59" s="23"/>
      <c r="Y59" s="23"/>
      <c r="AB59" s="23"/>
      <c r="AE59" s="23"/>
      <c r="AH59" s="23"/>
      <c r="AK59" s="23"/>
    </row>
    <row r="60" spans="4:41" x14ac:dyDescent="0.25">
      <c r="D60" s="23"/>
      <c r="G60" s="23"/>
      <c r="J60" s="23"/>
      <c r="M60" s="23"/>
      <c r="P60" s="23"/>
      <c r="S60" s="23"/>
      <c r="V60" s="23"/>
      <c r="Y60" s="23"/>
      <c r="AB60" s="23"/>
      <c r="AE60" s="23"/>
      <c r="AH60" s="23"/>
      <c r="AK60" s="23"/>
    </row>
    <row r="61" spans="4:41" x14ac:dyDescent="0.25">
      <c r="D61" s="23"/>
      <c r="G61" s="23"/>
      <c r="J61" s="23"/>
      <c r="M61" s="23"/>
      <c r="P61" s="23"/>
      <c r="S61" s="23"/>
      <c r="V61" s="23"/>
      <c r="Y61" s="23"/>
      <c r="AB61" s="23"/>
      <c r="AE61" s="23"/>
      <c r="AH61" s="23"/>
      <c r="AK61" s="23"/>
    </row>
    <row r="62" spans="4:41" x14ac:dyDescent="0.25">
      <c r="D62" s="23"/>
      <c r="G62" s="23"/>
      <c r="J62" s="23"/>
      <c r="M62" s="23"/>
      <c r="P62" s="23"/>
      <c r="S62" s="23"/>
      <c r="V62" s="23"/>
      <c r="Y62" s="23"/>
      <c r="AB62" s="23"/>
      <c r="AE62" s="23"/>
      <c r="AH62" s="23"/>
      <c r="AK62" s="23"/>
    </row>
    <row r="63" spans="4:41" x14ac:dyDescent="0.25">
      <c r="D63" s="23"/>
      <c r="G63" s="23"/>
      <c r="J63" s="23"/>
      <c r="M63" s="23"/>
      <c r="P63" s="23"/>
      <c r="S63" s="23"/>
      <c r="V63" s="23"/>
      <c r="Y63" s="23"/>
      <c r="AB63" s="23"/>
      <c r="AE63" s="23"/>
      <c r="AH63" s="23"/>
      <c r="AK63" s="23"/>
    </row>
    <row r="64" spans="4:41" x14ac:dyDescent="0.25">
      <c r="D64" s="23"/>
      <c r="G64" s="23"/>
      <c r="J64" s="23"/>
      <c r="M64" s="23"/>
      <c r="P64" s="23"/>
      <c r="S64" s="23"/>
      <c r="V64" s="23"/>
      <c r="Y64" s="23"/>
      <c r="AB64" s="23"/>
      <c r="AE64" s="23"/>
      <c r="AH64" s="23"/>
      <c r="AK64" s="23"/>
    </row>
    <row r="65" spans="4:37" x14ac:dyDescent="0.25">
      <c r="D65" s="23"/>
      <c r="G65" s="23"/>
      <c r="J65" s="23"/>
      <c r="M65" s="23"/>
      <c r="P65" s="23"/>
      <c r="S65" s="23"/>
      <c r="V65" s="23"/>
      <c r="Y65" s="23"/>
      <c r="AB65" s="23"/>
      <c r="AE65" s="23"/>
      <c r="AH65" s="23"/>
      <c r="AK65" s="23"/>
    </row>
    <row r="66" spans="4:37" x14ac:dyDescent="0.25">
      <c r="D66" s="23"/>
      <c r="G66" s="23"/>
      <c r="J66" s="23"/>
      <c r="M66" s="23"/>
      <c r="P66" s="23"/>
      <c r="S66" s="23"/>
      <c r="V66" s="23"/>
      <c r="Y66" s="23"/>
      <c r="AB66" s="23"/>
      <c r="AE66" s="23"/>
      <c r="AH66" s="23"/>
      <c r="AK66" s="23"/>
    </row>
    <row r="67" spans="4:37" x14ac:dyDescent="0.25">
      <c r="D67" s="23"/>
      <c r="G67" s="23"/>
      <c r="J67" s="23"/>
      <c r="M67" s="23"/>
      <c r="P67" s="23"/>
      <c r="S67" s="23"/>
      <c r="V67" s="23"/>
      <c r="Y67" s="23"/>
      <c r="AB67" s="23"/>
      <c r="AE67" s="23"/>
      <c r="AH67" s="23"/>
      <c r="AK67" s="23"/>
    </row>
    <row r="68" spans="4:37" x14ac:dyDescent="0.25">
      <c r="D68" s="23"/>
      <c r="G68" s="23"/>
      <c r="J68" s="23"/>
      <c r="M68" s="23"/>
      <c r="P68" s="23"/>
      <c r="S68" s="23"/>
      <c r="V68" s="23"/>
      <c r="Y68" s="23"/>
      <c r="AB68" s="23"/>
      <c r="AE68" s="23"/>
      <c r="AH68" s="23"/>
      <c r="AK68" s="23"/>
    </row>
    <row r="69" spans="4:37" x14ac:dyDescent="0.25">
      <c r="D69" s="23"/>
      <c r="G69" s="23"/>
      <c r="J69" s="23"/>
      <c r="M69" s="23"/>
      <c r="P69" s="23"/>
      <c r="S69" s="23"/>
      <c r="V69" s="23"/>
      <c r="Y69" s="23"/>
      <c r="AB69" s="23"/>
      <c r="AE69" s="23"/>
      <c r="AH69" s="23"/>
      <c r="AK69" s="23"/>
    </row>
  </sheetData>
  <mergeCells count="24">
    <mergeCell ref="U12:Y12"/>
    <mergeCell ref="U13:V13"/>
    <mergeCell ref="X13:Y13"/>
    <mergeCell ref="AM12:AM15"/>
    <mergeCell ref="I13:J13"/>
    <mergeCell ref="L13:M13"/>
    <mergeCell ref="AG13:AH13"/>
    <mergeCell ref="AJ13:AK13"/>
    <mergeCell ref="AK1:AP3"/>
    <mergeCell ref="AN6:AP6"/>
    <mergeCell ref="R13:S13"/>
    <mergeCell ref="AA12:AE12"/>
    <mergeCell ref="AA13:AB13"/>
    <mergeCell ref="AD13:AE13"/>
    <mergeCell ref="B12:B14"/>
    <mergeCell ref="C12:G12"/>
    <mergeCell ref="I12:M12"/>
    <mergeCell ref="AG12:AK12"/>
    <mergeCell ref="AN12:AN15"/>
    <mergeCell ref="AP12:AP14"/>
    <mergeCell ref="C13:D13"/>
    <mergeCell ref="F13:G13"/>
    <mergeCell ref="O12:S12"/>
    <mergeCell ref="O13:P13"/>
  </mergeCells>
  <pageMargins left="0.70866141732283472" right="0.70866141732283472" top="0.78740157480314965" bottom="0.78740157480314965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8263-8CF3-45C5-A932-9982EA137C5F}">
  <sheetPr>
    <tabColor theme="6" tint="0.39997558519241921"/>
    <pageSetUpPr fitToPage="1"/>
  </sheetPr>
  <dimension ref="A1:AF9"/>
  <sheetViews>
    <sheetView zoomScale="85" zoomScaleNormal="85" workbookViewId="0">
      <selection activeCell="C5" sqref="C5"/>
    </sheetView>
  </sheetViews>
  <sheetFormatPr baseColWidth="10" defaultRowHeight="12.5" x14ac:dyDescent="0.25"/>
  <cols>
    <col min="1" max="1" width="3.36328125" customWidth="1"/>
    <col min="2" max="2" width="9.1796875" bestFit="1" customWidth="1"/>
    <col min="3" max="3" width="10.54296875" bestFit="1" customWidth="1"/>
    <col min="4" max="4" width="6.7265625" style="135" customWidth="1"/>
    <col min="5" max="5" width="18.7265625" bestFit="1" customWidth="1"/>
    <col min="6" max="6" width="8.81640625" bestFit="1" customWidth="1"/>
    <col min="7" max="7" width="10.81640625" style="102" bestFit="1" customWidth="1"/>
    <col min="8" max="8" width="11.26953125" style="102" customWidth="1"/>
    <col min="9" max="9" width="12.36328125" customWidth="1"/>
    <col min="10" max="10" width="8.36328125" customWidth="1"/>
    <col min="11" max="11" width="6.81640625" style="38" bestFit="1" customWidth="1"/>
    <col min="12" max="12" width="2.36328125" style="37" customWidth="1"/>
    <col min="13" max="13" width="16.36328125" bestFit="1" customWidth="1"/>
    <col min="14" max="14" width="16.81640625" bestFit="1" customWidth="1"/>
    <col min="15" max="15" width="7.36328125" bestFit="1" customWidth="1"/>
    <col min="16" max="16" width="10.36328125" bestFit="1" customWidth="1"/>
    <col min="17" max="17" width="5.54296875" customWidth="1"/>
    <col min="18" max="18" width="8.26953125" style="35" customWidth="1"/>
    <col min="19" max="19" width="10.54296875" bestFit="1" customWidth="1"/>
  </cols>
  <sheetData>
    <row r="1" spans="1:32" ht="12.75" customHeight="1" x14ac:dyDescent="0.25">
      <c r="C1" s="35"/>
      <c r="D1" s="132"/>
      <c r="E1" s="36"/>
      <c r="L1" s="108"/>
      <c r="N1" s="35"/>
      <c r="O1" s="238" t="s">
        <v>111</v>
      </c>
      <c r="P1" s="238"/>
      <c r="Q1" s="238"/>
      <c r="R1" s="238"/>
      <c r="S1" s="238"/>
      <c r="U1" s="35"/>
    </row>
    <row r="2" spans="1:32" x14ac:dyDescent="0.25">
      <c r="C2" s="35"/>
      <c r="D2" s="132"/>
      <c r="E2" s="36"/>
      <c r="L2" s="108"/>
      <c r="N2" s="35"/>
      <c r="O2" s="238"/>
      <c r="P2" s="238"/>
      <c r="Q2" s="238"/>
      <c r="R2" s="238"/>
      <c r="S2" s="238"/>
      <c r="U2" s="35"/>
    </row>
    <row r="3" spans="1:32" ht="27" customHeight="1" x14ac:dyDescent="0.25">
      <c r="C3" s="35"/>
      <c r="D3" s="132"/>
      <c r="E3" s="36"/>
      <c r="L3" s="108"/>
      <c r="N3" s="35"/>
      <c r="O3" s="238"/>
      <c r="P3" s="238"/>
      <c r="Q3" s="238"/>
      <c r="R3" s="238"/>
      <c r="S3" s="238"/>
      <c r="U3" s="35"/>
    </row>
    <row r="4" spans="1:32" x14ac:dyDescent="0.25">
      <c r="C4" s="35"/>
      <c r="D4" s="132"/>
      <c r="E4" s="36"/>
      <c r="L4" s="108"/>
      <c r="N4" s="35"/>
      <c r="P4" s="35"/>
      <c r="S4" s="35"/>
      <c r="U4" s="35"/>
      <c r="AF4" s="38"/>
    </row>
    <row r="5" spans="1:32" s="41" customFormat="1" ht="45" customHeight="1" x14ac:dyDescent="0.25">
      <c r="A5" s="39"/>
      <c r="B5" s="40" t="s">
        <v>135</v>
      </c>
      <c r="D5" s="133"/>
      <c r="E5" s="42"/>
      <c r="G5" s="181"/>
      <c r="H5" s="181"/>
      <c r="K5" s="180"/>
      <c r="L5" s="43"/>
      <c r="R5" s="42"/>
    </row>
    <row r="6" spans="1:32" s="41" customFormat="1" ht="26.25" customHeight="1" x14ac:dyDescent="0.25">
      <c r="A6" s="39"/>
      <c r="B6" s="44" t="s">
        <v>0</v>
      </c>
      <c r="C6" s="45"/>
      <c r="D6" s="134"/>
      <c r="E6" s="46"/>
      <c r="F6" s="47"/>
      <c r="G6" s="182"/>
      <c r="H6" s="200"/>
      <c r="I6" s="47"/>
      <c r="J6" s="47"/>
      <c r="K6" s="199"/>
      <c r="L6" s="199"/>
      <c r="N6" s="44" t="s">
        <v>80</v>
      </c>
      <c r="O6" s="47"/>
      <c r="P6" s="47"/>
      <c r="Q6" s="47"/>
      <c r="R6" s="46"/>
      <c r="S6" s="46"/>
    </row>
    <row r="7" spans="1:32" s="41" customFormat="1" x14ac:dyDescent="0.25">
      <c r="A7" s="39"/>
      <c r="B7" s="48"/>
      <c r="D7" s="133"/>
      <c r="E7" s="42"/>
      <c r="G7" s="181"/>
      <c r="H7" s="181"/>
      <c r="K7" s="180"/>
      <c r="L7" s="43"/>
      <c r="R7" s="42"/>
    </row>
    <row r="8" spans="1:32" x14ac:dyDescent="0.25">
      <c r="C8" s="35"/>
      <c r="D8" s="132"/>
      <c r="E8" s="36"/>
      <c r="L8" s="108"/>
      <c r="N8" s="35"/>
      <c r="P8" s="35"/>
      <c r="S8" s="35"/>
      <c r="U8" s="35"/>
      <c r="AF8" s="38"/>
    </row>
    <row r="9" spans="1:32" s="93" customFormat="1" ht="48.75" customHeight="1" x14ac:dyDescent="0.25">
      <c r="B9" s="94" t="s">
        <v>71</v>
      </c>
      <c r="C9" s="94" t="s">
        <v>81</v>
      </c>
      <c r="D9" s="94" t="s">
        <v>112</v>
      </c>
      <c r="E9" s="94" t="s">
        <v>82</v>
      </c>
      <c r="F9" s="94" t="s">
        <v>83</v>
      </c>
      <c r="G9" s="98" t="s">
        <v>84</v>
      </c>
      <c r="H9" s="98" t="s">
        <v>85</v>
      </c>
      <c r="I9" s="94" t="s">
        <v>86</v>
      </c>
      <c r="J9" s="208" t="s">
        <v>128</v>
      </c>
      <c r="K9" s="95" t="s">
        <v>4</v>
      </c>
      <c r="L9" s="101"/>
      <c r="M9" s="94" t="s">
        <v>41</v>
      </c>
      <c r="N9" s="94" t="s">
        <v>58</v>
      </c>
      <c r="O9" s="94" t="s">
        <v>59</v>
      </c>
      <c r="P9" s="94" t="s">
        <v>60</v>
      </c>
      <c r="Q9" s="94" t="s">
        <v>87</v>
      </c>
      <c r="R9" s="96" t="s">
        <v>88</v>
      </c>
      <c r="S9" s="96" t="s">
        <v>89</v>
      </c>
    </row>
  </sheetData>
  <mergeCells count="1">
    <mergeCell ref="O1:S3"/>
  </mergeCells>
  <pageMargins left="0.70866141732283472" right="0.70866141732283472" top="0.78740157480314965" bottom="0.78740157480314965" header="0.31496062992125984" footer="0.31496062992125984"/>
  <pageSetup paperSize="9" scale="74" fitToHeight="10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3E06-7616-474D-8572-E8EFD001299F}">
  <sheetPr>
    <tabColor theme="5" tint="-0.249977111117893"/>
    <pageSetUpPr fitToPage="1"/>
  </sheetPr>
  <dimension ref="A1:AD68"/>
  <sheetViews>
    <sheetView zoomScale="70" zoomScaleNormal="70" workbookViewId="0">
      <selection activeCell="C5" sqref="C5"/>
    </sheetView>
  </sheetViews>
  <sheetFormatPr baseColWidth="10" defaultColWidth="11.36328125" defaultRowHeight="12.5" x14ac:dyDescent="0.25"/>
  <cols>
    <col min="1" max="1" width="5.1796875" style="63" customWidth="1"/>
    <col min="2" max="2" width="7.54296875" style="63" customWidth="1"/>
    <col min="3" max="3" width="7.453125" style="63" customWidth="1"/>
    <col min="4" max="4" width="11.453125" style="63" customWidth="1"/>
    <col min="5" max="5" width="2.26953125" style="63" customWidth="1"/>
    <col min="6" max="6" width="7.453125" style="63" customWidth="1"/>
    <col min="7" max="7" width="11.453125" style="63" customWidth="1"/>
    <col min="8" max="8" width="2.26953125" style="63" customWidth="1"/>
    <col min="9" max="9" width="7.453125" style="63" customWidth="1"/>
    <col min="10" max="10" width="11.453125" style="63" customWidth="1"/>
    <col min="11" max="11" width="2.26953125" style="63" customWidth="1"/>
    <col min="12" max="12" width="7.453125" style="63" customWidth="1"/>
    <col min="13" max="13" width="11.453125" style="63" customWidth="1"/>
    <col min="14" max="14" width="2.26953125" style="63" customWidth="1"/>
    <col min="15" max="15" width="7.453125" style="63" customWidth="1"/>
    <col min="16" max="16" width="11.453125" style="63" customWidth="1"/>
    <col min="17" max="17" width="2.26953125" style="63" customWidth="1"/>
    <col min="18" max="18" width="7.453125" style="63" customWidth="1"/>
    <col min="19" max="19" width="11.453125" style="63" customWidth="1"/>
    <col min="20" max="20" width="2.26953125" style="63" customWidth="1"/>
    <col min="21" max="21" width="7.453125" style="63" customWidth="1"/>
    <col min="22" max="22" width="11.453125" style="63" customWidth="1"/>
    <col min="23" max="23" width="2.26953125" style="63" customWidth="1"/>
    <col min="24" max="24" width="7.453125" style="63" customWidth="1"/>
    <col min="25" max="25" width="11.453125" style="63" customWidth="1"/>
    <col min="26" max="26" width="2.26953125" style="63" customWidth="1"/>
    <col min="27" max="27" width="7.453125" style="63" customWidth="1"/>
    <col min="28" max="28" width="11.453125" style="63" customWidth="1"/>
    <col min="29" max="29" width="2.26953125" style="63" customWidth="1"/>
    <col min="30" max="30" width="7.36328125" style="63" bestFit="1" customWidth="1"/>
    <col min="31" max="16384" width="11.36328125" style="63"/>
  </cols>
  <sheetData>
    <row r="1" spans="1:30" s="1" customFormat="1" ht="12.75" customHeight="1" x14ac:dyDescent="0.25">
      <c r="A1" s="32"/>
      <c r="P1" s="228"/>
      <c r="Q1" s="228"/>
      <c r="R1" s="228"/>
      <c r="S1" s="228"/>
      <c r="Y1" s="228" t="s">
        <v>111</v>
      </c>
      <c r="Z1" s="228"/>
      <c r="AA1" s="228"/>
      <c r="AB1" s="228"/>
    </row>
    <row r="2" spans="1:30" s="1" customFormat="1" x14ac:dyDescent="0.25">
      <c r="A2" s="32"/>
      <c r="P2" s="228"/>
      <c r="Q2" s="228"/>
      <c r="R2" s="228"/>
      <c r="S2" s="228"/>
      <c r="Y2" s="228"/>
      <c r="Z2" s="228"/>
      <c r="AA2" s="228"/>
      <c r="AB2" s="228"/>
    </row>
    <row r="3" spans="1:30" s="1" customFormat="1" ht="27.75" customHeight="1" x14ac:dyDescent="0.25">
      <c r="A3" s="32"/>
      <c r="P3" s="228"/>
      <c r="Q3" s="228"/>
      <c r="R3" s="228"/>
      <c r="S3" s="228"/>
      <c r="Y3" s="228"/>
      <c r="Z3" s="228"/>
      <c r="AA3" s="228"/>
      <c r="AB3" s="228"/>
    </row>
    <row r="4" spans="1:30" s="1" customFormat="1" ht="7.5" customHeight="1" x14ac:dyDescent="0.25">
      <c r="A4" s="32"/>
      <c r="H4" s="2"/>
      <c r="I4" s="2"/>
      <c r="L4" s="2"/>
      <c r="M4" s="2"/>
      <c r="O4" s="2"/>
      <c r="P4" s="2"/>
      <c r="Q4" s="2"/>
      <c r="U4" s="2"/>
      <c r="V4" s="2"/>
      <c r="X4" s="2"/>
      <c r="Y4" s="2"/>
      <c r="Z4" s="2"/>
    </row>
    <row r="5" spans="1:30" s="3" customFormat="1" ht="27" customHeight="1" x14ac:dyDescent="0.5">
      <c r="A5" s="32"/>
      <c r="B5" s="3" t="s">
        <v>135</v>
      </c>
      <c r="L5" s="3" t="s">
        <v>69</v>
      </c>
    </row>
    <row r="6" spans="1:30" ht="12.75" customHeight="1" x14ac:dyDescent="0.25">
      <c r="D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233"/>
      <c r="AD6" s="233"/>
    </row>
    <row r="7" spans="1:30" ht="12.75" customHeight="1" x14ac:dyDescent="0.25">
      <c r="D7" s="64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30" ht="30" customHeight="1" x14ac:dyDescent="0.25">
      <c r="B8" s="66" t="s">
        <v>70</v>
      </c>
      <c r="D8" s="67"/>
      <c r="E8" s="45"/>
      <c r="F8" s="47"/>
      <c r="G8" s="47"/>
      <c r="H8" s="47"/>
      <c r="I8" s="47"/>
      <c r="J8" s="47"/>
      <c r="K8" s="47"/>
      <c r="L8" s="47"/>
      <c r="M8" s="47"/>
      <c r="N8" s="65"/>
      <c r="S8" s="66" t="s">
        <v>100</v>
      </c>
      <c r="T8" s="66"/>
      <c r="U8" s="66"/>
      <c r="V8" s="66" t="s">
        <v>102</v>
      </c>
      <c r="W8" s="66"/>
      <c r="X8" s="66"/>
      <c r="Y8" s="66"/>
      <c r="Z8" s="66"/>
      <c r="AA8" s="66"/>
      <c r="AB8" s="66"/>
    </row>
    <row r="9" spans="1:30" ht="20" x14ac:dyDescent="0.25">
      <c r="B9" s="68"/>
      <c r="E9" s="64"/>
      <c r="G9" s="69"/>
      <c r="H9" s="64"/>
      <c r="J9" s="69"/>
      <c r="K9" s="64"/>
      <c r="M9" s="69"/>
      <c r="N9" s="64"/>
      <c r="P9" s="69"/>
      <c r="Q9" s="64"/>
      <c r="S9" s="69"/>
      <c r="T9" s="64"/>
      <c r="V9" s="69"/>
      <c r="W9" s="64"/>
      <c r="Y9" s="69"/>
      <c r="Z9" s="64"/>
      <c r="AB9" s="69"/>
      <c r="AC9" s="64"/>
    </row>
    <row r="10" spans="1:30" s="72" customFormat="1" ht="12" customHeight="1" x14ac:dyDescent="0.25"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</row>
    <row r="11" spans="1:30" s="74" customFormat="1" ht="15.75" customHeight="1" x14ac:dyDescent="0.25">
      <c r="B11" s="106" t="s">
        <v>71</v>
      </c>
      <c r="C11" s="209"/>
      <c r="D11" s="210"/>
      <c r="E11" s="210"/>
      <c r="F11" s="210"/>
      <c r="G11" s="210"/>
      <c r="H11" s="210"/>
      <c r="I11" s="210"/>
      <c r="J11" s="211"/>
      <c r="K11" s="81"/>
      <c r="L11" s="209"/>
      <c r="M11" s="210"/>
      <c r="N11" s="210"/>
      <c r="O11" s="210"/>
      <c r="P11" s="210"/>
      <c r="Q11" s="210"/>
      <c r="R11" s="210"/>
      <c r="S11" s="211"/>
      <c r="T11" s="81"/>
      <c r="U11" s="209"/>
      <c r="V11" s="210"/>
      <c r="W11" s="210"/>
      <c r="X11" s="210"/>
      <c r="Y11" s="210"/>
      <c r="Z11" s="210"/>
      <c r="AA11" s="210"/>
      <c r="AB11" s="211"/>
      <c r="AC11" s="76"/>
      <c r="AD11" s="234" t="s">
        <v>73</v>
      </c>
    </row>
    <row r="12" spans="1:30" s="74" customFormat="1" ht="15.75" customHeight="1" x14ac:dyDescent="0.25">
      <c r="B12" s="106"/>
      <c r="C12" s="254" t="s">
        <v>129</v>
      </c>
      <c r="D12" s="255"/>
      <c r="E12" s="81"/>
      <c r="F12" s="254" t="s">
        <v>130</v>
      </c>
      <c r="G12" s="255"/>
      <c r="H12" s="76"/>
      <c r="I12" s="254" t="s">
        <v>34</v>
      </c>
      <c r="J12" s="255"/>
      <c r="K12" s="81"/>
      <c r="L12" s="254" t="s">
        <v>129</v>
      </c>
      <c r="M12" s="255"/>
      <c r="N12" s="81"/>
      <c r="O12" s="254" t="s">
        <v>130</v>
      </c>
      <c r="P12" s="255"/>
      <c r="Q12" s="76"/>
      <c r="R12" s="256" t="s">
        <v>34</v>
      </c>
      <c r="S12" s="257"/>
      <c r="T12" s="81"/>
      <c r="U12" s="254" t="s">
        <v>129</v>
      </c>
      <c r="V12" s="255"/>
      <c r="W12" s="81"/>
      <c r="X12" s="254" t="s">
        <v>130</v>
      </c>
      <c r="Y12" s="255"/>
      <c r="Z12" s="76"/>
      <c r="AA12" s="256" t="s">
        <v>34</v>
      </c>
      <c r="AB12" s="257"/>
      <c r="AC12" s="76"/>
      <c r="AD12" s="234"/>
    </row>
    <row r="13" spans="1:30" s="79" customFormat="1" ht="12.75" customHeight="1" x14ac:dyDescent="0.25">
      <c r="B13" s="107"/>
      <c r="C13" s="80" t="s">
        <v>3</v>
      </c>
      <c r="D13" s="80" t="s">
        <v>5</v>
      </c>
      <c r="E13" s="81"/>
      <c r="F13" s="80" t="s">
        <v>3</v>
      </c>
      <c r="G13" s="80" t="s">
        <v>5</v>
      </c>
      <c r="I13" s="80" t="s">
        <v>3</v>
      </c>
      <c r="J13" s="80" t="s">
        <v>5</v>
      </c>
      <c r="K13" s="81"/>
      <c r="L13" s="80" t="s">
        <v>3</v>
      </c>
      <c r="M13" s="80" t="s">
        <v>5</v>
      </c>
      <c r="N13" s="81"/>
      <c r="O13" s="80" t="s">
        <v>3</v>
      </c>
      <c r="P13" s="80" t="s">
        <v>5</v>
      </c>
      <c r="R13" s="80" t="s">
        <v>3</v>
      </c>
      <c r="S13" s="80" t="s">
        <v>5</v>
      </c>
      <c r="T13" s="81"/>
      <c r="U13" s="80" t="s">
        <v>3</v>
      </c>
      <c r="V13" s="80" t="s">
        <v>5</v>
      </c>
      <c r="W13" s="81"/>
      <c r="X13" s="80" t="s">
        <v>3</v>
      </c>
      <c r="Y13" s="80" t="s">
        <v>5</v>
      </c>
      <c r="AA13" s="80" t="s">
        <v>3</v>
      </c>
      <c r="AB13" s="80" t="s">
        <v>5</v>
      </c>
      <c r="AD13" s="235"/>
    </row>
    <row r="14" spans="1:30" s="79" customFormat="1" ht="12.75" customHeight="1" x14ac:dyDescent="0.25">
      <c r="B14" s="77" t="s">
        <v>62</v>
      </c>
      <c r="C14" s="80"/>
      <c r="D14" s="82">
        <v>26</v>
      </c>
      <c r="E14" s="81"/>
      <c r="F14" s="80"/>
      <c r="G14" s="82">
        <v>19.5</v>
      </c>
      <c r="I14" s="80"/>
      <c r="J14" s="82"/>
      <c r="K14" s="81"/>
      <c r="L14" s="80"/>
      <c r="M14" s="82">
        <v>26</v>
      </c>
      <c r="N14" s="81"/>
      <c r="O14" s="80"/>
      <c r="P14" s="82">
        <v>19.5</v>
      </c>
      <c r="R14" s="80"/>
      <c r="S14" s="82"/>
      <c r="T14" s="81"/>
      <c r="U14" s="80"/>
      <c r="V14" s="82">
        <v>26</v>
      </c>
      <c r="W14" s="81"/>
      <c r="X14" s="80"/>
      <c r="Y14" s="82">
        <v>19.5</v>
      </c>
      <c r="AA14" s="80"/>
      <c r="AB14" s="82"/>
      <c r="AD14" s="77"/>
    </row>
    <row r="15" spans="1:30" s="114" customFormat="1" ht="12.75" customHeight="1" x14ac:dyDescent="0.25">
      <c r="B15" s="115"/>
      <c r="C15" s="112"/>
      <c r="D15" s="113"/>
      <c r="F15" s="112"/>
      <c r="G15" s="113"/>
      <c r="I15" s="112"/>
      <c r="J15" s="113"/>
      <c r="L15" s="112"/>
      <c r="M15" s="113"/>
      <c r="O15" s="112"/>
      <c r="P15" s="113"/>
      <c r="R15" s="112"/>
      <c r="S15" s="113"/>
      <c r="U15" s="112"/>
      <c r="V15" s="113"/>
      <c r="X15" s="112"/>
      <c r="Y15" s="113"/>
      <c r="AA15" s="112"/>
      <c r="AB15" s="113"/>
      <c r="AD15" s="115"/>
    </row>
    <row r="16" spans="1:30" s="79" customFormat="1" ht="19.5" customHeight="1" x14ac:dyDescent="0.25">
      <c r="B16" s="84" t="s">
        <v>7</v>
      </c>
      <c r="C16" s="201"/>
      <c r="D16" s="86">
        <f>SUM(C16*$D$14)</f>
        <v>0</v>
      </c>
      <c r="E16" s="81"/>
      <c r="F16" s="201"/>
      <c r="G16" s="86">
        <f>SUM(F16*$G$14)</f>
        <v>0</v>
      </c>
      <c r="I16" s="212">
        <f>SUM(C16+F16)</f>
        <v>0</v>
      </c>
      <c r="J16" s="86">
        <f>SUM(D16+G16)</f>
        <v>0</v>
      </c>
      <c r="K16" s="81"/>
      <c r="L16" s="201"/>
      <c r="M16" s="86">
        <f>SUM(L16*$V$14)</f>
        <v>0</v>
      </c>
      <c r="O16" s="201"/>
      <c r="P16" s="87">
        <f>SUM(O16*$Y$14)</f>
        <v>0</v>
      </c>
      <c r="Q16" s="81"/>
      <c r="R16" s="212">
        <f>SUM(L16+O16)</f>
        <v>0</v>
      </c>
      <c r="S16" s="86">
        <f>SUM(M16+P16)</f>
        <v>0</v>
      </c>
      <c r="T16" s="81"/>
      <c r="U16" s="201"/>
      <c r="V16" s="86">
        <f>SUM(U16*$V$14)</f>
        <v>0</v>
      </c>
      <c r="X16" s="201"/>
      <c r="Y16" s="87">
        <f>SUM(X16*$Y$14)</f>
        <v>0</v>
      </c>
      <c r="Z16" s="81"/>
      <c r="AA16" s="212">
        <f>SUM(U16+X16)</f>
        <v>0</v>
      </c>
      <c r="AB16" s="86">
        <f>SUM(V16+Y16)</f>
        <v>0</v>
      </c>
      <c r="AD16" s="84" t="s">
        <v>7</v>
      </c>
    </row>
    <row r="17" spans="2:30" s="79" customFormat="1" ht="19.5" customHeight="1" x14ac:dyDescent="0.25">
      <c r="B17" s="84" t="s">
        <v>8</v>
      </c>
      <c r="C17" s="201"/>
      <c r="D17" s="86">
        <f t="shared" ref="D17:D42" si="0">SUM(C17*$D$14)</f>
        <v>0</v>
      </c>
      <c r="F17" s="201"/>
      <c r="G17" s="86">
        <f t="shared" ref="G17:G42" si="1">SUM(F17*$G$14)</f>
        <v>0</v>
      </c>
      <c r="I17" s="212">
        <f t="shared" ref="I17:I42" si="2">SUM(C17+F17)</f>
        <v>0</v>
      </c>
      <c r="J17" s="86">
        <f t="shared" ref="J17:J42" si="3">SUM(D17+G17)</f>
        <v>0</v>
      </c>
      <c r="L17" s="201"/>
      <c r="M17" s="86">
        <f t="shared" ref="M17:M42" si="4">SUM(L17*$V$14)</f>
        <v>0</v>
      </c>
      <c r="O17" s="201"/>
      <c r="P17" s="87">
        <f t="shared" ref="P17:P42" si="5">SUM(O17*$Y$14)</f>
        <v>0</v>
      </c>
      <c r="R17" s="212">
        <f t="shared" ref="R17:R42" si="6">SUM(L17+O17)</f>
        <v>0</v>
      </c>
      <c r="S17" s="86">
        <f t="shared" ref="S17:S42" si="7">SUM(M17+P17)</f>
        <v>0</v>
      </c>
      <c r="U17" s="201"/>
      <c r="V17" s="86">
        <f t="shared" ref="V17:V42" si="8">SUM(U17*$V$14)</f>
        <v>0</v>
      </c>
      <c r="X17" s="201"/>
      <c r="Y17" s="87">
        <f t="shared" ref="Y17:Y42" si="9">SUM(X17*$Y$14)</f>
        <v>0</v>
      </c>
      <c r="AA17" s="212">
        <f t="shared" ref="AA17:AA42" si="10">SUM(U17+X17)</f>
        <v>0</v>
      </c>
      <c r="AB17" s="86">
        <f t="shared" ref="AB17:AB42" si="11">SUM(V17+Y17)</f>
        <v>0</v>
      </c>
      <c r="AD17" s="84" t="s">
        <v>8</v>
      </c>
    </row>
    <row r="18" spans="2:30" s="79" customFormat="1" ht="19.5" customHeight="1" x14ac:dyDescent="0.25">
      <c r="B18" s="84" t="s">
        <v>9</v>
      </c>
      <c r="C18" s="201"/>
      <c r="D18" s="86">
        <f t="shared" si="0"/>
        <v>0</v>
      </c>
      <c r="F18" s="201"/>
      <c r="G18" s="86">
        <f t="shared" si="1"/>
        <v>0</v>
      </c>
      <c r="I18" s="212">
        <f t="shared" si="2"/>
        <v>0</v>
      </c>
      <c r="J18" s="86">
        <f t="shared" si="3"/>
        <v>0</v>
      </c>
      <c r="L18" s="201"/>
      <c r="M18" s="86">
        <f t="shared" si="4"/>
        <v>0</v>
      </c>
      <c r="O18" s="201"/>
      <c r="P18" s="87">
        <f t="shared" si="5"/>
        <v>0</v>
      </c>
      <c r="R18" s="212">
        <f t="shared" si="6"/>
        <v>0</v>
      </c>
      <c r="S18" s="86">
        <f t="shared" si="7"/>
        <v>0</v>
      </c>
      <c r="U18" s="201"/>
      <c r="V18" s="86">
        <f t="shared" si="8"/>
        <v>0</v>
      </c>
      <c r="X18" s="201"/>
      <c r="Y18" s="87">
        <f t="shared" si="9"/>
        <v>0</v>
      </c>
      <c r="AA18" s="212">
        <f t="shared" si="10"/>
        <v>0</v>
      </c>
      <c r="AB18" s="86">
        <f t="shared" si="11"/>
        <v>0</v>
      </c>
      <c r="AD18" s="84" t="s">
        <v>9</v>
      </c>
    </row>
    <row r="19" spans="2:30" s="79" customFormat="1" ht="19.5" customHeight="1" x14ac:dyDescent="0.25">
      <c r="B19" s="84" t="s">
        <v>10</v>
      </c>
      <c r="C19" s="201"/>
      <c r="D19" s="86">
        <f t="shared" si="0"/>
        <v>0</v>
      </c>
      <c r="F19" s="201"/>
      <c r="G19" s="86">
        <f t="shared" si="1"/>
        <v>0</v>
      </c>
      <c r="I19" s="212">
        <f t="shared" si="2"/>
        <v>0</v>
      </c>
      <c r="J19" s="86">
        <f t="shared" si="3"/>
        <v>0</v>
      </c>
      <c r="L19" s="201"/>
      <c r="M19" s="86">
        <f t="shared" si="4"/>
        <v>0</v>
      </c>
      <c r="O19" s="201"/>
      <c r="P19" s="87">
        <f t="shared" si="5"/>
        <v>0</v>
      </c>
      <c r="R19" s="212">
        <f t="shared" si="6"/>
        <v>0</v>
      </c>
      <c r="S19" s="86">
        <f t="shared" si="7"/>
        <v>0</v>
      </c>
      <c r="U19" s="201"/>
      <c r="V19" s="86">
        <f t="shared" si="8"/>
        <v>0</v>
      </c>
      <c r="X19" s="201"/>
      <c r="Y19" s="87">
        <f t="shared" si="9"/>
        <v>0</v>
      </c>
      <c r="AA19" s="212">
        <f t="shared" si="10"/>
        <v>0</v>
      </c>
      <c r="AB19" s="86">
        <f t="shared" si="11"/>
        <v>0</v>
      </c>
      <c r="AD19" s="84" t="s">
        <v>10</v>
      </c>
    </row>
    <row r="20" spans="2:30" s="79" customFormat="1" ht="19.5" customHeight="1" x14ac:dyDescent="0.25">
      <c r="B20" s="84" t="s">
        <v>11</v>
      </c>
      <c r="C20" s="201"/>
      <c r="D20" s="86">
        <f t="shared" si="0"/>
        <v>0</v>
      </c>
      <c r="F20" s="201"/>
      <c r="G20" s="86">
        <f t="shared" si="1"/>
        <v>0</v>
      </c>
      <c r="I20" s="212">
        <f t="shared" si="2"/>
        <v>0</v>
      </c>
      <c r="J20" s="86">
        <f t="shared" si="3"/>
        <v>0</v>
      </c>
      <c r="L20" s="201"/>
      <c r="M20" s="86">
        <f t="shared" si="4"/>
        <v>0</v>
      </c>
      <c r="O20" s="201"/>
      <c r="P20" s="87">
        <f t="shared" si="5"/>
        <v>0</v>
      </c>
      <c r="R20" s="212">
        <f t="shared" si="6"/>
        <v>0</v>
      </c>
      <c r="S20" s="86">
        <f t="shared" si="7"/>
        <v>0</v>
      </c>
      <c r="U20" s="201"/>
      <c r="V20" s="86">
        <f t="shared" si="8"/>
        <v>0</v>
      </c>
      <c r="X20" s="201"/>
      <c r="Y20" s="87">
        <f t="shared" si="9"/>
        <v>0</v>
      </c>
      <c r="AA20" s="212">
        <f t="shared" si="10"/>
        <v>0</v>
      </c>
      <c r="AB20" s="86">
        <f t="shared" si="11"/>
        <v>0</v>
      </c>
      <c r="AD20" s="84" t="s">
        <v>11</v>
      </c>
    </row>
    <row r="21" spans="2:30" s="79" customFormat="1" ht="19.5" customHeight="1" x14ac:dyDescent="0.25">
      <c r="B21" s="84" t="s">
        <v>12</v>
      </c>
      <c r="C21" s="201"/>
      <c r="D21" s="86">
        <f t="shared" si="0"/>
        <v>0</v>
      </c>
      <c r="F21" s="201"/>
      <c r="G21" s="86">
        <f t="shared" si="1"/>
        <v>0</v>
      </c>
      <c r="I21" s="212">
        <f t="shared" si="2"/>
        <v>0</v>
      </c>
      <c r="J21" s="86">
        <f t="shared" si="3"/>
        <v>0</v>
      </c>
      <c r="L21" s="201"/>
      <c r="M21" s="86">
        <f t="shared" si="4"/>
        <v>0</v>
      </c>
      <c r="O21" s="201"/>
      <c r="P21" s="87">
        <f t="shared" si="5"/>
        <v>0</v>
      </c>
      <c r="R21" s="212">
        <f t="shared" si="6"/>
        <v>0</v>
      </c>
      <c r="S21" s="86">
        <f t="shared" si="7"/>
        <v>0</v>
      </c>
      <c r="U21" s="201"/>
      <c r="V21" s="86">
        <f t="shared" si="8"/>
        <v>0</v>
      </c>
      <c r="X21" s="201"/>
      <c r="Y21" s="87">
        <f t="shared" si="9"/>
        <v>0</v>
      </c>
      <c r="AA21" s="212">
        <f t="shared" si="10"/>
        <v>0</v>
      </c>
      <c r="AB21" s="86">
        <f t="shared" si="11"/>
        <v>0</v>
      </c>
      <c r="AD21" s="84" t="s">
        <v>12</v>
      </c>
    </row>
    <row r="22" spans="2:30" s="79" customFormat="1" ht="19.5" customHeight="1" x14ac:dyDescent="0.25">
      <c r="B22" s="84" t="s">
        <v>13</v>
      </c>
      <c r="C22" s="201"/>
      <c r="D22" s="86">
        <f t="shared" si="0"/>
        <v>0</v>
      </c>
      <c r="F22" s="201"/>
      <c r="G22" s="86">
        <f t="shared" si="1"/>
        <v>0</v>
      </c>
      <c r="I22" s="212">
        <f t="shared" si="2"/>
        <v>0</v>
      </c>
      <c r="J22" s="86">
        <f t="shared" si="3"/>
        <v>0</v>
      </c>
      <c r="L22" s="201"/>
      <c r="M22" s="86">
        <f t="shared" si="4"/>
        <v>0</v>
      </c>
      <c r="O22" s="201"/>
      <c r="P22" s="87">
        <f t="shared" si="5"/>
        <v>0</v>
      </c>
      <c r="R22" s="212">
        <f t="shared" si="6"/>
        <v>0</v>
      </c>
      <c r="S22" s="86">
        <f t="shared" si="7"/>
        <v>0</v>
      </c>
      <c r="U22" s="201"/>
      <c r="V22" s="86">
        <f t="shared" si="8"/>
        <v>0</v>
      </c>
      <c r="X22" s="201"/>
      <c r="Y22" s="87">
        <f t="shared" si="9"/>
        <v>0</v>
      </c>
      <c r="AA22" s="212">
        <f t="shared" si="10"/>
        <v>0</v>
      </c>
      <c r="AB22" s="86">
        <f t="shared" si="11"/>
        <v>0</v>
      </c>
      <c r="AD22" s="84" t="s">
        <v>13</v>
      </c>
    </row>
    <row r="23" spans="2:30" s="79" customFormat="1" ht="19.5" customHeight="1" x14ac:dyDescent="0.25">
      <c r="B23" s="84" t="s">
        <v>14</v>
      </c>
      <c r="C23" s="201"/>
      <c r="D23" s="86">
        <f t="shared" si="0"/>
        <v>0</v>
      </c>
      <c r="F23" s="201"/>
      <c r="G23" s="86">
        <f t="shared" si="1"/>
        <v>0</v>
      </c>
      <c r="I23" s="212">
        <f t="shared" si="2"/>
        <v>0</v>
      </c>
      <c r="J23" s="86">
        <f t="shared" si="3"/>
        <v>0</v>
      </c>
      <c r="L23" s="201"/>
      <c r="M23" s="86">
        <f t="shared" si="4"/>
        <v>0</v>
      </c>
      <c r="O23" s="201"/>
      <c r="P23" s="87">
        <f t="shared" si="5"/>
        <v>0</v>
      </c>
      <c r="R23" s="212">
        <f t="shared" si="6"/>
        <v>0</v>
      </c>
      <c r="S23" s="86">
        <f t="shared" si="7"/>
        <v>0</v>
      </c>
      <c r="U23" s="201"/>
      <c r="V23" s="86">
        <f t="shared" si="8"/>
        <v>0</v>
      </c>
      <c r="X23" s="201"/>
      <c r="Y23" s="87">
        <f t="shared" si="9"/>
        <v>0</v>
      </c>
      <c r="AA23" s="212">
        <f t="shared" si="10"/>
        <v>0</v>
      </c>
      <c r="AB23" s="86">
        <f t="shared" si="11"/>
        <v>0</v>
      </c>
      <c r="AD23" s="84" t="s">
        <v>14</v>
      </c>
    </row>
    <row r="24" spans="2:30" s="79" customFormat="1" ht="19.5" customHeight="1" x14ac:dyDescent="0.25">
      <c r="B24" s="84" t="s">
        <v>15</v>
      </c>
      <c r="C24" s="201"/>
      <c r="D24" s="86">
        <f t="shared" si="0"/>
        <v>0</v>
      </c>
      <c r="F24" s="201"/>
      <c r="G24" s="86">
        <f t="shared" si="1"/>
        <v>0</v>
      </c>
      <c r="I24" s="212">
        <f t="shared" si="2"/>
        <v>0</v>
      </c>
      <c r="J24" s="86">
        <f t="shared" si="3"/>
        <v>0</v>
      </c>
      <c r="L24" s="201"/>
      <c r="M24" s="86">
        <f t="shared" si="4"/>
        <v>0</v>
      </c>
      <c r="O24" s="201"/>
      <c r="P24" s="87">
        <f t="shared" si="5"/>
        <v>0</v>
      </c>
      <c r="R24" s="212">
        <f t="shared" si="6"/>
        <v>0</v>
      </c>
      <c r="S24" s="86">
        <f t="shared" si="7"/>
        <v>0</v>
      </c>
      <c r="U24" s="201"/>
      <c r="V24" s="86">
        <f t="shared" si="8"/>
        <v>0</v>
      </c>
      <c r="X24" s="201"/>
      <c r="Y24" s="87">
        <f t="shared" si="9"/>
        <v>0</v>
      </c>
      <c r="AA24" s="212">
        <f t="shared" si="10"/>
        <v>0</v>
      </c>
      <c r="AB24" s="86">
        <f t="shared" si="11"/>
        <v>0</v>
      </c>
      <c r="AD24" s="84" t="s">
        <v>15</v>
      </c>
    </row>
    <row r="25" spans="2:30" s="79" customFormat="1" ht="19.5" customHeight="1" x14ac:dyDescent="0.25">
      <c r="B25" s="84" t="s">
        <v>16</v>
      </c>
      <c r="C25" s="201"/>
      <c r="D25" s="86">
        <f t="shared" si="0"/>
        <v>0</v>
      </c>
      <c r="F25" s="201"/>
      <c r="G25" s="86">
        <f t="shared" si="1"/>
        <v>0</v>
      </c>
      <c r="I25" s="212">
        <f t="shared" si="2"/>
        <v>0</v>
      </c>
      <c r="J25" s="86">
        <f t="shared" si="3"/>
        <v>0</v>
      </c>
      <c r="L25" s="201"/>
      <c r="M25" s="86">
        <f t="shared" si="4"/>
        <v>0</v>
      </c>
      <c r="O25" s="201"/>
      <c r="P25" s="87">
        <f t="shared" si="5"/>
        <v>0</v>
      </c>
      <c r="R25" s="212">
        <f t="shared" si="6"/>
        <v>0</v>
      </c>
      <c r="S25" s="86">
        <f t="shared" si="7"/>
        <v>0</v>
      </c>
      <c r="U25" s="201"/>
      <c r="V25" s="86">
        <f t="shared" si="8"/>
        <v>0</v>
      </c>
      <c r="X25" s="201"/>
      <c r="Y25" s="87">
        <f t="shared" si="9"/>
        <v>0</v>
      </c>
      <c r="AA25" s="212">
        <f t="shared" si="10"/>
        <v>0</v>
      </c>
      <c r="AB25" s="86">
        <f t="shared" si="11"/>
        <v>0</v>
      </c>
      <c r="AD25" s="84" t="s">
        <v>16</v>
      </c>
    </row>
    <row r="26" spans="2:30" s="79" customFormat="1" ht="19.5" customHeight="1" x14ac:dyDescent="0.25">
      <c r="B26" s="84" t="s">
        <v>17</v>
      </c>
      <c r="C26" s="201"/>
      <c r="D26" s="86">
        <f t="shared" si="0"/>
        <v>0</v>
      </c>
      <c r="F26" s="201"/>
      <c r="G26" s="86">
        <f t="shared" si="1"/>
        <v>0</v>
      </c>
      <c r="I26" s="212">
        <f t="shared" si="2"/>
        <v>0</v>
      </c>
      <c r="J26" s="86">
        <f t="shared" si="3"/>
        <v>0</v>
      </c>
      <c r="L26" s="201"/>
      <c r="M26" s="86">
        <f t="shared" si="4"/>
        <v>0</v>
      </c>
      <c r="O26" s="201"/>
      <c r="P26" s="87">
        <f t="shared" si="5"/>
        <v>0</v>
      </c>
      <c r="R26" s="212">
        <f t="shared" si="6"/>
        <v>0</v>
      </c>
      <c r="S26" s="86">
        <f t="shared" si="7"/>
        <v>0</v>
      </c>
      <c r="U26" s="201"/>
      <c r="V26" s="86">
        <f t="shared" si="8"/>
        <v>0</v>
      </c>
      <c r="X26" s="201"/>
      <c r="Y26" s="87">
        <f t="shared" si="9"/>
        <v>0</v>
      </c>
      <c r="AA26" s="212">
        <f t="shared" si="10"/>
        <v>0</v>
      </c>
      <c r="AB26" s="86">
        <f t="shared" si="11"/>
        <v>0</v>
      </c>
      <c r="AD26" s="84" t="s">
        <v>17</v>
      </c>
    </row>
    <row r="27" spans="2:30" s="79" customFormat="1" ht="19.5" customHeight="1" x14ac:dyDescent="0.25">
      <c r="B27" s="84" t="s">
        <v>18</v>
      </c>
      <c r="C27" s="201"/>
      <c r="D27" s="86">
        <f t="shared" si="0"/>
        <v>0</v>
      </c>
      <c r="F27" s="201"/>
      <c r="G27" s="86">
        <f t="shared" si="1"/>
        <v>0</v>
      </c>
      <c r="I27" s="212">
        <f t="shared" si="2"/>
        <v>0</v>
      </c>
      <c r="J27" s="86">
        <f t="shared" si="3"/>
        <v>0</v>
      </c>
      <c r="L27" s="201"/>
      <c r="M27" s="86">
        <f t="shared" si="4"/>
        <v>0</v>
      </c>
      <c r="O27" s="201"/>
      <c r="P27" s="87">
        <f t="shared" si="5"/>
        <v>0</v>
      </c>
      <c r="R27" s="212">
        <f t="shared" si="6"/>
        <v>0</v>
      </c>
      <c r="S27" s="86">
        <f t="shared" si="7"/>
        <v>0</v>
      </c>
      <c r="U27" s="201"/>
      <c r="V27" s="86">
        <f t="shared" si="8"/>
        <v>0</v>
      </c>
      <c r="X27" s="201"/>
      <c r="Y27" s="87">
        <f t="shared" si="9"/>
        <v>0</v>
      </c>
      <c r="AA27" s="212">
        <f t="shared" si="10"/>
        <v>0</v>
      </c>
      <c r="AB27" s="86">
        <f t="shared" si="11"/>
        <v>0</v>
      </c>
      <c r="AD27" s="84" t="s">
        <v>18</v>
      </c>
    </row>
    <row r="28" spans="2:30" s="79" customFormat="1" ht="19.5" customHeight="1" x14ac:dyDescent="0.25">
      <c r="B28" s="84" t="s">
        <v>19</v>
      </c>
      <c r="C28" s="201"/>
      <c r="D28" s="86">
        <f t="shared" si="0"/>
        <v>0</v>
      </c>
      <c r="F28" s="201"/>
      <c r="G28" s="86">
        <f t="shared" si="1"/>
        <v>0</v>
      </c>
      <c r="I28" s="212">
        <f t="shared" si="2"/>
        <v>0</v>
      </c>
      <c r="J28" s="86">
        <f t="shared" si="3"/>
        <v>0</v>
      </c>
      <c r="L28" s="201"/>
      <c r="M28" s="86">
        <f t="shared" si="4"/>
        <v>0</v>
      </c>
      <c r="O28" s="201"/>
      <c r="P28" s="87">
        <f t="shared" si="5"/>
        <v>0</v>
      </c>
      <c r="R28" s="212">
        <f t="shared" si="6"/>
        <v>0</v>
      </c>
      <c r="S28" s="86">
        <f t="shared" si="7"/>
        <v>0</v>
      </c>
      <c r="U28" s="201"/>
      <c r="V28" s="86">
        <f t="shared" si="8"/>
        <v>0</v>
      </c>
      <c r="X28" s="201"/>
      <c r="Y28" s="87">
        <f t="shared" si="9"/>
        <v>0</v>
      </c>
      <c r="AA28" s="212">
        <f t="shared" si="10"/>
        <v>0</v>
      </c>
      <c r="AB28" s="86">
        <f t="shared" si="11"/>
        <v>0</v>
      </c>
      <c r="AD28" s="84" t="s">
        <v>19</v>
      </c>
    </row>
    <row r="29" spans="2:30" s="79" customFormat="1" ht="19.5" customHeight="1" x14ac:dyDescent="0.25">
      <c r="B29" s="84" t="s">
        <v>20</v>
      </c>
      <c r="C29" s="201"/>
      <c r="D29" s="86">
        <f t="shared" si="0"/>
        <v>0</v>
      </c>
      <c r="F29" s="201"/>
      <c r="G29" s="86">
        <f t="shared" si="1"/>
        <v>0</v>
      </c>
      <c r="I29" s="212">
        <f t="shared" si="2"/>
        <v>0</v>
      </c>
      <c r="J29" s="86">
        <f t="shared" si="3"/>
        <v>0</v>
      </c>
      <c r="L29" s="201"/>
      <c r="M29" s="86">
        <f t="shared" si="4"/>
        <v>0</v>
      </c>
      <c r="O29" s="201"/>
      <c r="P29" s="87">
        <f t="shared" si="5"/>
        <v>0</v>
      </c>
      <c r="R29" s="212">
        <f t="shared" si="6"/>
        <v>0</v>
      </c>
      <c r="S29" s="86">
        <f t="shared" si="7"/>
        <v>0</v>
      </c>
      <c r="U29" s="201"/>
      <c r="V29" s="86">
        <f t="shared" si="8"/>
        <v>0</v>
      </c>
      <c r="X29" s="201"/>
      <c r="Y29" s="87">
        <f t="shared" si="9"/>
        <v>0</v>
      </c>
      <c r="AA29" s="212">
        <f t="shared" si="10"/>
        <v>0</v>
      </c>
      <c r="AB29" s="86">
        <f t="shared" si="11"/>
        <v>0</v>
      </c>
      <c r="AD29" s="84" t="s">
        <v>20</v>
      </c>
    </row>
    <row r="30" spans="2:30" s="79" customFormat="1" ht="19.5" customHeight="1" x14ac:dyDescent="0.25">
      <c r="B30" s="84" t="s">
        <v>21</v>
      </c>
      <c r="C30" s="201"/>
      <c r="D30" s="86">
        <f t="shared" si="0"/>
        <v>0</v>
      </c>
      <c r="F30" s="201"/>
      <c r="G30" s="86">
        <f t="shared" si="1"/>
        <v>0</v>
      </c>
      <c r="I30" s="212">
        <f t="shared" si="2"/>
        <v>0</v>
      </c>
      <c r="J30" s="86">
        <f t="shared" si="3"/>
        <v>0</v>
      </c>
      <c r="L30" s="201"/>
      <c r="M30" s="86">
        <f t="shared" si="4"/>
        <v>0</v>
      </c>
      <c r="O30" s="201"/>
      <c r="P30" s="87">
        <f t="shared" si="5"/>
        <v>0</v>
      </c>
      <c r="R30" s="212">
        <f t="shared" si="6"/>
        <v>0</v>
      </c>
      <c r="S30" s="86">
        <f t="shared" si="7"/>
        <v>0</v>
      </c>
      <c r="U30" s="201"/>
      <c r="V30" s="86">
        <f t="shared" si="8"/>
        <v>0</v>
      </c>
      <c r="X30" s="201"/>
      <c r="Y30" s="87">
        <f t="shared" si="9"/>
        <v>0</v>
      </c>
      <c r="AA30" s="212">
        <f t="shared" si="10"/>
        <v>0</v>
      </c>
      <c r="AB30" s="86">
        <f t="shared" si="11"/>
        <v>0</v>
      </c>
      <c r="AD30" s="84" t="s">
        <v>21</v>
      </c>
    </row>
    <row r="31" spans="2:30" s="79" customFormat="1" ht="19.5" customHeight="1" x14ac:dyDescent="0.25">
      <c r="B31" s="84" t="s">
        <v>22</v>
      </c>
      <c r="C31" s="201"/>
      <c r="D31" s="86">
        <f t="shared" si="0"/>
        <v>0</v>
      </c>
      <c r="F31" s="201"/>
      <c r="G31" s="86">
        <f t="shared" si="1"/>
        <v>0</v>
      </c>
      <c r="I31" s="212">
        <f t="shared" si="2"/>
        <v>0</v>
      </c>
      <c r="J31" s="86">
        <f t="shared" si="3"/>
        <v>0</v>
      </c>
      <c r="L31" s="201"/>
      <c r="M31" s="86">
        <f t="shared" si="4"/>
        <v>0</v>
      </c>
      <c r="O31" s="201"/>
      <c r="P31" s="87">
        <f t="shared" si="5"/>
        <v>0</v>
      </c>
      <c r="R31" s="212">
        <f t="shared" si="6"/>
        <v>0</v>
      </c>
      <c r="S31" s="86">
        <f t="shared" si="7"/>
        <v>0</v>
      </c>
      <c r="U31" s="201"/>
      <c r="V31" s="86">
        <f t="shared" si="8"/>
        <v>0</v>
      </c>
      <c r="X31" s="201"/>
      <c r="Y31" s="87">
        <f t="shared" si="9"/>
        <v>0</v>
      </c>
      <c r="AA31" s="212">
        <f t="shared" si="10"/>
        <v>0</v>
      </c>
      <c r="AB31" s="86">
        <f t="shared" si="11"/>
        <v>0</v>
      </c>
      <c r="AD31" s="84" t="s">
        <v>22</v>
      </c>
    </row>
    <row r="32" spans="2:30" s="79" customFormat="1" ht="19.5" customHeight="1" x14ac:dyDescent="0.25">
      <c r="B32" s="84" t="s">
        <v>23</v>
      </c>
      <c r="C32" s="201"/>
      <c r="D32" s="86">
        <f t="shared" si="0"/>
        <v>0</v>
      </c>
      <c r="F32" s="201"/>
      <c r="G32" s="86">
        <f t="shared" si="1"/>
        <v>0</v>
      </c>
      <c r="I32" s="212">
        <f t="shared" si="2"/>
        <v>0</v>
      </c>
      <c r="J32" s="86">
        <f t="shared" si="3"/>
        <v>0</v>
      </c>
      <c r="L32" s="201"/>
      <c r="M32" s="86">
        <f t="shared" si="4"/>
        <v>0</v>
      </c>
      <c r="O32" s="201"/>
      <c r="P32" s="87">
        <f t="shared" si="5"/>
        <v>0</v>
      </c>
      <c r="R32" s="212">
        <f t="shared" si="6"/>
        <v>0</v>
      </c>
      <c r="S32" s="86">
        <f t="shared" si="7"/>
        <v>0</v>
      </c>
      <c r="U32" s="201"/>
      <c r="V32" s="86">
        <f t="shared" si="8"/>
        <v>0</v>
      </c>
      <c r="X32" s="201"/>
      <c r="Y32" s="87">
        <f t="shared" si="9"/>
        <v>0</v>
      </c>
      <c r="AA32" s="212">
        <f t="shared" si="10"/>
        <v>0</v>
      </c>
      <c r="AB32" s="86">
        <f t="shared" si="11"/>
        <v>0</v>
      </c>
      <c r="AD32" s="84" t="s">
        <v>23</v>
      </c>
    </row>
    <row r="33" spans="2:30" s="79" customFormat="1" ht="19.5" customHeight="1" x14ac:dyDescent="0.25">
      <c r="B33" s="84" t="s">
        <v>24</v>
      </c>
      <c r="C33" s="201"/>
      <c r="D33" s="86">
        <f t="shared" si="0"/>
        <v>0</v>
      </c>
      <c r="F33" s="201"/>
      <c r="G33" s="86">
        <f t="shared" si="1"/>
        <v>0</v>
      </c>
      <c r="I33" s="212">
        <f t="shared" si="2"/>
        <v>0</v>
      </c>
      <c r="J33" s="86">
        <f t="shared" si="3"/>
        <v>0</v>
      </c>
      <c r="L33" s="201"/>
      <c r="M33" s="86">
        <f t="shared" si="4"/>
        <v>0</v>
      </c>
      <c r="O33" s="201"/>
      <c r="P33" s="87">
        <f t="shared" si="5"/>
        <v>0</v>
      </c>
      <c r="R33" s="212">
        <f t="shared" si="6"/>
        <v>0</v>
      </c>
      <c r="S33" s="86">
        <f t="shared" si="7"/>
        <v>0</v>
      </c>
      <c r="U33" s="201"/>
      <c r="V33" s="86">
        <f t="shared" si="8"/>
        <v>0</v>
      </c>
      <c r="X33" s="201"/>
      <c r="Y33" s="87">
        <f t="shared" si="9"/>
        <v>0</v>
      </c>
      <c r="AA33" s="212">
        <f t="shared" si="10"/>
        <v>0</v>
      </c>
      <c r="AB33" s="86">
        <f t="shared" si="11"/>
        <v>0</v>
      </c>
      <c r="AD33" s="84" t="s">
        <v>24</v>
      </c>
    </row>
    <row r="34" spans="2:30" s="79" customFormat="1" ht="19.5" customHeight="1" x14ac:dyDescent="0.25">
      <c r="B34" s="84" t="s">
        <v>25</v>
      </c>
      <c r="C34" s="201"/>
      <c r="D34" s="86">
        <f t="shared" si="0"/>
        <v>0</v>
      </c>
      <c r="F34" s="201"/>
      <c r="G34" s="86">
        <f t="shared" si="1"/>
        <v>0</v>
      </c>
      <c r="I34" s="212">
        <f t="shared" si="2"/>
        <v>0</v>
      </c>
      <c r="J34" s="86">
        <f t="shared" si="3"/>
        <v>0</v>
      </c>
      <c r="L34" s="201"/>
      <c r="M34" s="86">
        <f t="shared" si="4"/>
        <v>0</v>
      </c>
      <c r="O34" s="201"/>
      <c r="P34" s="87">
        <f t="shared" si="5"/>
        <v>0</v>
      </c>
      <c r="R34" s="212">
        <f t="shared" si="6"/>
        <v>0</v>
      </c>
      <c r="S34" s="86">
        <f t="shared" si="7"/>
        <v>0</v>
      </c>
      <c r="U34" s="201"/>
      <c r="V34" s="86">
        <f t="shared" si="8"/>
        <v>0</v>
      </c>
      <c r="X34" s="201"/>
      <c r="Y34" s="87">
        <f t="shared" si="9"/>
        <v>0</v>
      </c>
      <c r="AA34" s="212">
        <f t="shared" si="10"/>
        <v>0</v>
      </c>
      <c r="AB34" s="86">
        <f t="shared" si="11"/>
        <v>0</v>
      </c>
      <c r="AD34" s="84" t="s">
        <v>25</v>
      </c>
    </row>
    <row r="35" spans="2:30" s="79" customFormat="1" ht="19.5" customHeight="1" x14ac:dyDescent="0.25">
      <c r="B35" s="84" t="s">
        <v>26</v>
      </c>
      <c r="C35" s="201"/>
      <c r="D35" s="86">
        <f t="shared" si="0"/>
        <v>0</v>
      </c>
      <c r="F35" s="201"/>
      <c r="G35" s="86">
        <f t="shared" si="1"/>
        <v>0</v>
      </c>
      <c r="I35" s="212">
        <f t="shared" si="2"/>
        <v>0</v>
      </c>
      <c r="J35" s="86">
        <f t="shared" si="3"/>
        <v>0</v>
      </c>
      <c r="L35" s="201"/>
      <c r="M35" s="86">
        <f t="shared" si="4"/>
        <v>0</v>
      </c>
      <c r="O35" s="201"/>
      <c r="P35" s="87">
        <f t="shared" si="5"/>
        <v>0</v>
      </c>
      <c r="R35" s="212">
        <f t="shared" si="6"/>
        <v>0</v>
      </c>
      <c r="S35" s="86">
        <f t="shared" si="7"/>
        <v>0</v>
      </c>
      <c r="U35" s="201"/>
      <c r="V35" s="86">
        <f t="shared" si="8"/>
        <v>0</v>
      </c>
      <c r="X35" s="201"/>
      <c r="Y35" s="87">
        <f t="shared" si="9"/>
        <v>0</v>
      </c>
      <c r="AA35" s="212">
        <f t="shared" si="10"/>
        <v>0</v>
      </c>
      <c r="AB35" s="86">
        <f t="shared" si="11"/>
        <v>0</v>
      </c>
      <c r="AD35" s="84" t="s">
        <v>26</v>
      </c>
    </row>
    <row r="36" spans="2:30" s="79" customFormat="1" ht="19.5" customHeight="1" x14ac:dyDescent="0.25">
      <c r="B36" s="84" t="s">
        <v>27</v>
      </c>
      <c r="C36" s="201"/>
      <c r="D36" s="86">
        <f t="shared" si="0"/>
        <v>0</v>
      </c>
      <c r="F36" s="201"/>
      <c r="G36" s="86">
        <f t="shared" si="1"/>
        <v>0</v>
      </c>
      <c r="I36" s="212">
        <f t="shared" si="2"/>
        <v>0</v>
      </c>
      <c r="J36" s="86">
        <f t="shared" si="3"/>
        <v>0</v>
      </c>
      <c r="L36" s="201"/>
      <c r="M36" s="86">
        <f t="shared" si="4"/>
        <v>0</v>
      </c>
      <c r="O36" s="201"/>
      <c r="P36" s="87">
        <f t="shared" si="5"/>
        <v>0</v>
      </c>
      <c r="R36" s="212">
        <f t="shared" si="6"/>
        <v>0</v>
      </c>
      <c r="S36" s="86">
        <f t="shared" si="7"/>
        <v>0</v>
      </c>
      <c r="U36" s="201"/>
      <c r="V36" s="86">
        <f t="shared" si="8"/>
        <v>0</v>
      </c>
      <c r="X36" s="201"/>
      <c r="Y36" s="87">
        <f t="shared" si="9"/>
        <v>0</v>
      </c>
      <c r="AA36" s="212">
        <f t="shared" si="10"/>
        <v>0</v>
      </c>
      <c r="AB36" s="86">
        <f t="shared" si="11"/>
        <v>0</v>
      </c>
      <c r="AD36" s="84" t="s">
        <v>27</v>
      </c>
    </row>
    <row r="37" spans="2:30" s="79" customFormat="1" ht="19.5" customHeight="1" x14ac:dyDescent="0.25">
      <c r="B37" s="84" t="s">
        <v>28</v>
      </c>
      <c r="C37" s="201"/>
      <c r="D37" s="86">
        <f t="shared" si="0"/>
        <v>0</v>
      </c>
      <c r="F37" s="201"/>
      <c r="G37" s="86">
        <f t="shared" si="1"/>
        <v>0</v>
      </c>
      <c r="I37" s="212">
        <f t="shared" si="2"/>
        <v>0</v>
      </c>
      <c r="J37" s="86">
        <f t="shared" si="3"/>
        <v>0</v>
      </c>
      <c r="L37" s="201"/>
      <c r="M37" s="86">
        <f t="shared" si="4"/>
        <v>0</v>
      </c>
      <c r="O37" s="201"/>
      <c r="P37" s="87">
        <f t="shared" si="5"/>
        <v>0</v>
      </c>
      <c r="R37" s="212">
        <f t="shared" si="6"/>
        <v>0</v>
      </c>
      <c r="S37" s="86">
        <f t="shared" si="7"/>
        <v>0</v>
      </c>
      <c r="U37" s="201"/>
      <c r="V37" s="86">
        <f t="shared" si="8"/>
        <v>0</v>
      </c>
      <c r="X37" s="201"/>
      <c r="Y37" s="87">
        <f t="shared" si="9"/>
        <v>0</v>
      </c>
      <c r="AA37" s="212">
        <f t="shared" si="10"/>
        <v>0</v>
      </c>
      <c r="AB37" s="86">
        <f t="shared" si="11"/>
        <v>0</v>
      </c>
      <c r="AD37" s="84" t="s">
        <v>28</v>
      </c>
    </row>
    <row r="38" spans="2:30" s="79" customFormat="1" ht="19.5" customHeight="1" x14ac:dyDescent="0.25">
      <c r="B38" s="84" t="s">
        <v>29</v>
      </c>
      <c r="C38" s="201"/>
      <c r="D38" s="86">
        <f t="shared" si="0"/>
        <v>0</v>
      </c>
      <c r="F38" s="201"/>
      <c r="G38" s="86">
        <f t="shared" si="1"/>
        <v>0</v>
      </c>
      <c r="I38" s="212">
        <f t="shared" si="2"/>
        <v>0</v>
      </c>
      <c r="J38" s="86">
        <f t="shared" si="3"/>
        <v>0</v>
      </c>
      <c r="L38" s="201"/>
      <c r="M38" s="86">
        <f t="shared" si="4"/>
        <v>0</v>
      </c>
      <c r="O38" s="201"/>
      <c r="P38" s="87">
        <f t="shared" si="5"/>
        <v>0</v>
      </c>
      <c r="R38" s="212">
        <f t="shared" si="6"/>
        <v>0</v>
      </c>
      <c r="S38" s="86">
        <f t="shared" si="7"/>
        <v>0</v>
      </c>
      <c r="U38" s="201"/>
      <c r="V38" s="86">
        <f t="shared" si="8"/>
        <v>0</v>
      </c>
      <c r="X38" s="201"/>
      <c r="Y38" s="87">
        <f t="shared" si="9"/>
        <v>0</v>
      </c>
      <c r="AA38" s="212">
        <f t="shared" si="10"/>
        <v>0</v>
      </c>
      <c r="AB38" s="86">
        <f t="shared" si="11"/>
        <v>0</v>
      </c>
      <c r="AD38" s="84" t="s">
        <v>29</v>
      </c>
    </row>
    <row r="39" spans="2:30" s="79" customFormat="1" ht="19.5" customHeight="1" x14ac:dyDescent="0.25">
      <c r="B39" s="84" t="s">
        <v>30</v>
      </c>
      <c r="C39" s="201"/>
      <c r="D39" s="86">
        <f t="shared" si="0"/>
        <v>0</v>
      </c>
      <c r="F39" s="201"/>
      <c r="G39" s="86">
        <f t="shared" si="1"/>
        <v>0</v>
      </c>
      <c r="I39" s="212">
        <f t="shared" si="2"/>
        <v>0</v>
      </c>
      <c r="J39" s="86">
        <f t="shared" si="3"/>
        <v>0</v>
      </c>
      <c r="L39" s="201"/>
      <c r="M39" s="86">
        <f t="shared" si="4"/>
        <v>0</v>
      </c>
      <c r="O39" s="201"/>
      <c r="P39" s="87">
        <f t="shared" si="5"/>
        <v>0</v>
      </c>
      <c r="R39" s="212">
        <f t="shared" si="6"/>
        <v>0</v>
      </c>
      <c r="S39" s="86">
        <f t="shared" si="7"/>
        <v>0</v>
      </c>
      <c r="U39" s="201"/>
      <c r="V39" s="86">
        <f t="shared" si="8"/>
        <v>0</v>
      </c>
      <c r="X39" s="201"/>
      <c r="Y39" s="87">
        <f t="shared" si="9"/>
        <v>0</v>
      </c>
      <c r="AA39" s="212">
        <f t="shared" si="10"/>
        <v>0</v>
      </c>
      <c r="AB39" s="86">
        <f t="shared" si="11"/>
        <v>0</v>
      </c>
      <c r="AD39" s="84" t="s">
        <v>30</v>
      </c>
    </row>
    <row r="40" spans="2:30" s="79" customFormat="1" ht="19.5" customHeight="1" x14ac:dyDescent="0.25">
      <c r="B40" s="84" t="s">
        <v>31</v>
      </c>
      <c r="C40" s="201"/>
      <c r="D40" s="86">
        <f t="shared" si="0"/>
        <v>0</v>
      </c>
      <c r="F40" s="201"/>
      <c r="G40" s="86">
        <f t="shared" si="1"/>
        <v>0</v>
      </c>
      <c r="I40" s="212">
        <f t="shared" si="2"/>
        <v>0</v>
      </c>
      <c r="J40" s="86">
        <f t="shared" si="3"/>
        <v>0</v>
      </c>
      <c r="L40" s="201"/>
      <c r="M40" s="86">
        <f t="shared" si="4"/>
        <v>0</v>
      </c>
      <c r="O40" s="201"/>
      <c r="P40" s="87">
        <f t="shared" si="5"/>
        <v>0</v>
      </c>
      <c r="R40" s="212">
        <f t="shared" si="6"/>
        <v>0</v>
      </c>
      <c r="S40" s="86">
        <f t="shared" si="7"/>
        <v>0</v>
      </c>
      <c r="U40" s="201"/>
      <c r="V40" s="86">
        <f t="shared" si="8"/>
        <v>0</v>
      </c>
      <c r="X40" s="201"/>
      <c r="Y40" s="87">
        <f t="shared" si="9"/>
        <v>0</v>
      </c>
      <c r="AA40" s="212">
        <f t="shared" si="10"/>
        <v>0</v>
      </c>
      <c r="AB40" s="86">
        <f t="shared" si="11"/>
        <v>0</v>
      </c>
      <c r="AD40" s="84" t="s">
        <v>31</v>
      </c>
    </row>
    <row r="41" spans="2:30" s="79" customFormat="1" ht="19.5" customHeight="1" x14ac:dyDescent="0.25">
      <c r="B41" s="84" t="s">
        <v>32</v>
      </c>
      <c r="C41" s="201"/>
      <c r="D41" s="86">
        <f t="shared" si="0"/>
        <v>0</v>
      </c>
      <c r="F41" s="201"/>
      <c r="G41" s="86">
        <f t="shared" si="1"/>
        <v>0</v>
      </c>
      <c r="I41" s="212">
        <f t="shared" si="2"/>
        <v>0</v>
      </c>
      <c r="J41" s="86">
        <f t="shared" si="3"/>
        <v>0</v>
      </c>
      <c r="L41" s="201"/>
      <c r="M41" s="86">
        <f t="shared" si="4"/>
        <v>0</v>
      </c>
      <c r="O41" s="201"/>
      <c r="P41" s="87">
        <f t="shared" si="5"/>
        <v>0</v>
      </c>
      <c r="R41" s="212">
        <f t="shared" si="6"/>
        <v>0</v>
      </c>
      <c r="S41" s="86">
        <f t="shared" si="7"/>
        <v>0</v>
      </c>
      <c r="U41" s="201"/>
      <c r="V41" s="86">
        <f t="shared" si="8"/>
        <v>0</v>
      </c>
      <c r="X41" s="201"/>
      <c r="Y41" s="87">
        <f t="shared" si="9"/>
        <v>0</v>
      </c>
      <c r="AA41" s="212">
        <f t="shared" si="10"/>
        <v>0</v>
      </c>
      <c r="AB41" s="86">
        <f t="shared" si="11"/>
        <v>0</v>
      </c>
      <c r="AD41" s="84" t="s">
        <v>32</v>
      </c>
    </row>
    <row r="42" spans="2:30" s="79" customFormat="1" ht="19.5" customHeight="1" x14ac:dyDescent="0.25">
      <c r="B42" s="84" t="s">
        <v>33</v>
      </c>
      <c r="C42" s="201"/>
      <c r="D42" s="86">
        <f t="shared" si="0"/>
        <v>0</v>
      </c>
      <c r="F42" s="201"/>
      <c r="G42" s="86">
        <f t="shared" si="1"/>
        <v>0</v>
      </c>
      <c r="I42" s="212">
        <f t="shared" si="2"/>
        <v>0</v>
      </c>
      <c r="J42" s="86">
        <f t="shared" si="3"/>
        <v>0</v>
      </c>
      <c r="L42" s="201"/>
      <c r="M42" s="86">
        <f t="shared" si="4"/>
        <v>0</v>
      </c>
      <c r="O42" s="201"/>
      <c r="P42" s="87">
        <f t="shared" si="5"/>
        <v>0</v>
      </c>
      <c r="R42" s="212">
        <f t="shared" si="6"/>
        <v>0</v>
      </c>
      <c r="S42" s="86">
        <f t="shared" si="7"/>
        <v>0</v>
      </c>
      <c r="U42" s="201"/>
      <c r="V42" s="86">
        <f t="shared" si="8"/>
        <v>0</v>
      </c>
      <c r="X42" s="201"/>
      <c r="Y42" s="87">
        <f t="shared" si="9"/>
        <v>0</v>
      </c>
      <c r="AA42" s="212">
        <f t="shared" si="10"/>
        <v>0</v>
      </c>
      <c r="AB42" s="86">
        <f t="shared" si="11"/>
        <v>0</v>
      </c>
      <c r="AD42" s="84" t="s">
        <v>33</v>
      </c>
    </row>
    <row r="43" spans="2:30" x14ac:dyDescent="0.25">
      <c r="C43" s="193"/>
      <c r="D43" s="23"/>
      <c r="F43" s="193"/>
      <c r="G43" s="23"/>
      <c r="I43" s="193"/>
      <c r="J43" s="23"/>
      <c r="L43" s="193"/>
      <c r="M43" s="23"/>
      <c r="O43" s="193"/>
      <c r="P43" s="23"/>
      <c r="R43" s="193"/>
      <c r="S43" s="23"/>
      <c r="U43" s="193"/>
      <c r="V43" s="23"/>
      <c r="X43" s="193"/>
      <c r="Y43" s="23"/>
      <c r="AA43" s="193"/>
      <c r="AB43" s="23"/>
    </row>
    <row r="44" spans="2:30" s="79" customFormat="1" ht="21" customHeight="1" thickBot="1" x14ac:dyDescent="0.3">
      <c r="B44" s="89" t="s">
        <v>79</v>
      </c>
      <c r="C44" s="198">
        <f>SUM(C16:C43)</f>
        <v>0</v>
      </c>
      <c r="D44" s="91">
        <f>SUM(D16:D43)</f>
        <v>0</v>
      </c>
      <c r="E44" s="89"/>
      <c r="F44" s="198">
        <f>SUM(F16:F43)</f>
        <v>0</v>
      </c>
      <c r="G44" s="91">
        <f>SUM(G16:G43)</f>
        <v>0</v>
      </c>
      <c r="H44" s="89"/>
      <c r="I44" s="198">
        <f>SUM(I16:I43)</f>
        <v>0</v>
      </c>
      <c r="J44" s="91">
        <f>SUM(J16:J43)</f>
        <v>0</v>
      </c>
      <c r="K44" s="89"/>
      <c r="L44" s="198">
        <f>SUM(L16:L43)</f>
        <v>0</v>
      </c>
      <c r="M44" s="91">
        <f>SUM(M16:M43)</f>
        <v>0</v>
      </c>
      <c r="N44" s="89"/>
      <c r="O44" s="198">
        <f>SUM(O16:O43)</f>
        <v>0</v>
      </c>
      <c r="P44" s="91">
        <f>SUM(P16:P43)</f>
        <v>0</v>
      </c>
      <c r="Q44" s="89"/>
      <c r="R44" s="198">
        <f>SUM(R16:R43)</f>
        <v>0</v>
      </c>
      <c r="S44" s="91">
        <f>SUM(S16:S43)</f>
        <v>0</v>
      </c>
      <c r="T44" s="89"/>
      <c r="U44" s="198">
        <f>SUM(U16:U43)</f>
        <v>0</v>
      </c>
      <c r="V44" s="91">
        <f>SUM(V16:V43)</f>
        <v>0</v>
      </c>
      <c r="W44" s="89"/>
      <c r="X44" s="198">
        <f>SUM(X16:X43)</f>
        <v>0</v>
      </c>
      <c r="Y44" s="91">
        <f>SUM(Y16:Y43)</f>
        <v>0</v>
      </c>
      <c r="Z44" s="89"/>
      <c r="AA44" s="198">
        <f>SUM(AA16:AA43)</f>
        <v>0</v>
      </c>
      <c r="AB44" s="91">
        <f>SUM(AB16:AB43)</f>
        <v>0</v>
      </c>
      <c r="AC44" s="89"/>
      <c r="AD44" s="89" t="s">
        <v>79</v>
      </c>
    </row>
    <row r="45" spans="2:30" x14ac:dyDescent="0.25">
      <c r="D45" s="23"/>
      <c r="G45" s="23"/>
      <c r="J45" s="23"/>
      <c r="M45" s="23"/>
      <c r="P45" s="23"/>
      <c r="S45" s="23"/>
      <c r="V45" s="23"/>
      <c r="Y45" s="23"/>
      <c r="AB45" s="23"/>
    </row>
    <row r="46" spans="2:30" x14ac:dyDescent="0.25">
      <c r="D46" s="23"/>
      <c r="G46" s="23"/>
      <c r="J46" s="23"/>
      <c r="M46" s="23"/>
      <c r="P46" s="23"/>
      <c r="S46" s="23"/>
      <c r="V46" s="23"/>
      <c r="Y46" s="23"/>
      <c r="AB46" s="23"/>
    </row>
    <row r="47" spans="2:30" x14ac:dyDescent="0.25">
      <c r="D47" s="23"/>
      <c r="G47" s="23"/>
      <c r="J47" s="23"/>
      <c r="M47" s="23"/>
      <c r="P47" s="23"/>
      <c r="S47" s="23"/>
      <c r="V47" s="23"/>
      <c r="Y47" s="23"/>
      <c r="AB47" s="23"/>
    </row>
    <row r="48" spans="2:30" x14ac:dyDescent="0.25">
      <c r="D48" s="23"/>
      <c r="G48" s="23"/>
      <c r="J48" s="23"/>
      <c r="M48" s="23"/>
      <c r="P48" s="23"/>
      <c r="S48" s="23"/>
      <c r="V48" s="23"/>
      <c r="Y48" s="23"/>
      <c r="AB48" s="23"/>
    </row>
    <row r="49" spans="4:29" x14ac:dyDescent="0.25">
      <c r="D49" s="23"/>
      <c r="G49" s="23"/>
      <c r="J49" s="23"/>
      <c r="M49" s="23"/>
      <c r="P49" s="23"/>
      <c r="S49" s="23"/>
      <c r="V49" s="23"/>
      <c r="Y49" s="23"/>
      <c r="AB49" s="23"/>
    </row>
    <row r="50" spans="4:29" x14ac:dyDescent="0.25">
      <c r="D50" s="92"/>
      <c r="E50" s="64"/>
      <c r="G50" s="92"/>
      <c r="H50" s="64"/>
      <c r="J50" s="92"/>
      <c r="K50" s="64"/>
      <c r="M50" s="92"/>
      <c r="N50" s="64"/>
      <c r="P50" s="92"/>
      <c r="Q50" s="64"/>
      <c r="S50" s="92"/>
      <c r="T50" s="64"/>
      <c r="V50" s="92"/>
      <c r="W50" s="64"/>
      <c r="Y50" s="92"/>
      <c r="Z50" s="64"/>
      <c r="AB50" s="92"/>
      <c r="AC50" s="64"/>
    </row>
    <row r="51" spans="4:29" x14ac:dyDescent="0.25">
      <c r="D51" s="92"/>
      <c r="E51" s="64"/>
      <c r="G51" s="92"/>
      <c r="H51" s="64"/>
      <c r="J51" s="92"/>
      <c r="K51" s="64"/>
      <c r="M51" s="92"/>
      <c r="N51" s="64"/>
      <c r="P51" s="92"/>
      <c r="Q51" s="64"/>
      <c r="S51" s="92"/>
      <c r="T51" s="64"/>
      <c r="V51" s="92"/>
      <c r="W51" s="64"/>
      <c r="Y51" s="92"/>
      <c r="Z51" s="64"/>
      <c r="AB51" s="92"/>
      <c r="AC51" s="64"/>
    </row>
    <row r="52" spans="4:29" x14ac:dyDescent="0.25">
      <c r="D52" s="92"/>
      <c r="E52" s="64"/>
      <c r="G52" s="92"/>
      <c r="H52" s="64"/>
      <c r="J52" s="92"/>
      <c r="K52" s="64"/>
      <c r="M52" s="92"/>
      <c r="N52" s="64"/>
      <c r="P52" s="92"/>
      <c r="Q52" s="64"/>
      <c r="S52" s="92"/>
      <c r="T52" s="64"/>
      <c r="V52" s="92"/>
      <c r="W52" s="64"/>
      <c r="Y52" s="92"/>
      <c r="Z52" s="64"/>
      <c r="AB52" s="92"/>
      <c r="AC52" s="64"/>
    </row>
    <row r="53" spans="4:29" x14ac:dyDescent="0.25">
      <c r="D53" s="92"/>
      <c r="E53" s="64"/>
      <c r="G53" s="92"/>
      <c r="H53" s="64"/>
      <c r="J53" s="92"/>
      <c r="K53" s="64"/>
      <c r="M53" s="92"/>
      <c r="N53" s="64"/>
      <c r="P53" s="92"/>
      <c r="Q53" s="64"/>
      <c r="S53" s="92"/>
      <c r="T53" s="64"/>
      <c r="V53" s="92"/>
      <c r="W53" s="64"/>
      <c r="Y53" s="92"/>
      <c r="Z53" s="64"/>
      <c r="AB53" s="92"/>
      <c r="AC53" s="64"/>
    </row>
    <row r="54" spans="4:29" x14ac:dyDescent="0.25">
      <c r="D54" s="23"/>
      <c r="G54" s="23"/>
      <c r="J54" s="23"/>
      <c r="M54" s="23"/>
      <c r="P54" s="23"/>
      <c r="S54" s="23"/>
      <c r="V54" s="23"/>
      <c r="Y54" s="23"/>
      <c r="AB54" s="23"/>
    </row>
    <row r="55" spans="4:29" x14ac:dyDescent="0.25">
      <c r="D55" s="23"/>
      <c r="G55" s="23"/>
      <c r="J55" s="23"/>
      <c r="M55" s="23"/>
      <c r="P55" s="23"/>
      <c r="S55" s="23"/>
      <c r="V55" s="23"/>
      <c r="Y55" s="23"/>
      <c r="AB55" s="23"/>
    </row>
    <row r="56" spans="4:29" x14ac:dyDescent="0.25">
      <c r="D56" s="23"/>
      <c r="G56" s="23"/>
      <c r="J56" s="23"/>
      <c r="M56" s="23"/>
      <c r="P56" s="23"/>
      <c r="S56" s="23"/>
      <c r="V56" s="23"/>
      <c r="Y56" s="23"/>
      <c r="AB56" s="23"/>
    </row>
    <row r="57" spans="4:29" x14ac:dyDescent="0.25">
      <c r="D57" s="23"/>
      <c r="G57" s="23"/>
      <c r="J57" s="23"/>
      <c r="M57" s="23"/>
      <c r="P57" s="23"/>
      <c r="S57" s="23"/>
      <c r="V57" s="23"/>
      <c r="Y57" s="23"/>
      <c r="AB57" s="23"/>
    </row>
    <row r="58" spans="4:29" x14ac:dyDescent="0.25">
      <c r="D58" s="23"/>
      <c r="G58" s="23"/>
      <c r="J58" s="23"/>
      <c r="M58" s="23"/>
      <c r="P58" s="23"/>
      <c r="S58" s="23"/>
      <c r="V58" s="23"/>
      <c r="Y58" s="23"/>
      <c r="AB58" s="23"/>
    </row>
    <row r="59" spans="4:29" x14ac:dyDescent="0.25">
      <c r="D59" s="23"/>
      <c r="G59" s="23"/>
      <c r="J59" s="23"/>
      <c r="M59" s="23"/>
      <c r="P59" s="23"/>
      <c r="S59" s="23"/>
      <c r="V59" s="23"/>
      <c r="Y59" s="23"/>
      <c r="AB59" s="23"/>
    </row>
    <row r="60" spans="4:29" x14ac:dyDescent="0.25">
      <c r="D60" s="23"/>
      <c r="G60" s="23"/>
      <c r="J60" s="23"/>
      <c r="M60" s="23"/>
      <c r="P60" s="23"/>
      <c r="S60" s="23"/>
      <c r="V60" s="23"/>
      <c r="Y60" s="23"/>
      <c r="AB60" s="23"/>
    </row>
    <row r="61" spans="4:29" x14ac:dyDescent="0.25">
      <c r="D61" s="23"/>
      <c r="G61" s="23"/>
      <c r="J61" s="23"/>
      <c r="M61" s="23"/>
      <c r="P61" s="23"/>
      <c r="S61" s="23"/>
      <c r="V61" s="23"/>
      <c r="Y61" s="23"/>
      <c r="AB61" s="23"/>
    </row>
    <row r="62" spans="4:29" x14ac:dyDescent="0.25">
      <c r="D62" s="23"/>
      <c r="G62" s="23"/>
      <c r="J62" s="23"/>
      <c r="M62" s="23"/>
      <c r="P62" s="23"/>
      <c r="S62" s="23"/>
      <c r="V62" s="23"/>
      <c r="Y62" s="23"/>
      <c r="AB62" s="23"/>
    </row>
    <row r="63" spans="4:29" x14ac:dyDescent="0.25">
      <c r="D63" s="23"/>
      <c r="G63" s="23"/>
      <c r="J63" s="23"/>
      <c r="M63" s="23"/>
      <c r="P63" s="23"/>
      <c r="S63" s="23"/>
      <c r="V63" s="23"/>
      <c r="Y63" s="23"/>
      <c r="AB63" s="23"/>
    </row>
    <row r="64" spans="4:29" x14ac:dyDescent="0.25">
      <c r="D64" s="23"/>
      <c r="G64" s="23"/>
      <c r="J64" s="23"/>
      <c r="M64" s="23"/>
      <c r="P64" s="23"/>
      <c r="S64" s="23"/>
      <c r="V64" s="23"/>
      <c r="Y64" s="23"/>
      <c r="AB64" s="23"/>
    </row>
    <row r="65" spans="4:28" x14ac:dyDescent="0.25">
      <c r="D65" s="23"/>
      <c r="G65" s="23"/>
      <c r="J65" s="23"/>
      <c r="M65" s="23"/>
      <c r="P65" s="23"/>
      <c r="S65" s="23"/>
      <c r="V65" s="23"/>
      <c r="Y65" s="23"/>
      <c r="AB65" s="23"/>
    </row>
    <row r="66" spans="4:28" x14ac:dyDescent="0.25">
      <c r="D66" s="23"/>
      <c r="G66" s="23"/>
      <c r="J66" s="23"/>
      <c r="M66" s="23"/>
      <c r="P66" s="23"/>
      <c r="S66" s="23"/>
      <c r="V66" s="23"/>
      <c r="Y66" s="23"/>
      <c r="AB66" s="23"/>
    </row>
    <row r="67" spans="4:28" x14ac:dyDescent="0.25">
      <c r="D67" s="23"/>
      <c r="G67" s="23"/>
      <c r="J67" s="23"/>
      <c r="M67" s="23"/>
      <c r="P67" s="23"/>
      <c r="S67" s="23"/>
      <c r="V67" s="23"/>
      <c r="Y67" s="23"/>
      <c r="AB67" s="23"/>
    </row>
    <row r="68" spans="4:28" x14ac:dyDescent="0.25">
      <c r="D68" s="23"/>
      <c r="G68" s="23"/>
      <c r="J68" s="23"/>
      <c r="M68" s="23"/>
      <c r="P68" s="23"/>
      <c r="S68" s="23"/>
      <c r="V68" s="23"/>
      <c r="Y68" s="23"/>
      <c r="AB68" s="23"/>
    </row>
  </sheetData>
  <mergeCells count="13">
    <mergeCell ref="Y1:AB3"/>
    <mergeCell ref="U12:V12"/>
    <mergeCell ref="X12:Y12"/>
    <mergeCell ref="R12:S12"/>
    <mergeCell ref="AC6:AD6"/>
    <mergeCell ref="AD11:AD13"/>
    <mergeCell ref="AA12:AB12"/>
    <mergeCell ref="P1:S3"/>
    <mergeCell ref="L12:M12"/>
    <mergeCell ref="O12:P12"/>
    <mergeCell ref="C12:D12"/>
    <mergeCell ref="F12:G12"/>
    <mergeCell ref="I12:J12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80D39-6EEE-4C30-9A2A-21F66C14E99C}">
  <sheetPr>
    <tabColor theme="5" tint="0.39997558519241921"/>
    <pageSetUpPr fitToPage="1"/>
  </sheetPr>
  <dimension ref="A1:AI21"/>
  <sheetViews>
    <sheetView zoomScale="70" zoomScaleNormal="70" workbookViewId="0">
      <selection activeCell="C5" sqref="C5"/>
    </sheetView>
  </sheetViews>
  <sheetFormatPr baseColWidth="10" defaultRowHeight="12.5" x14ac:dyDescent="0.25"/>
  <cols>
    <col min="1" max="1" width="4.26953125" customWidth="1"/>
    <col min="2" max="2" width="9.1796875" bestFit="1" customWidth="1"/>
    <col min="3" max="4" width="7.26953125" style="35" customWidth="1"/>
    <col min="5" max="5" width="20.54296875" customWidth="1"/>
    <col min="6" max="6" width="10.26953125" customWidth="1"/>
    <col min="7" max="7" width="10.54296875" style="102" bestFit="1" customWidth="1"/>
    <col min="8" max="8" width="10.54296875" style="35" customWidth="1"/>
    <col min="9" max="9" width="10.54296875" style="103" customWidth="1"/>
    <col min="10" max="10" width="13.26953125" style="102" customWidth="1"/>
    <col min="11" max="11" width="13.26953125" style="104" customWidth="1"/>
    <col min="12" max="12" width="11" style="104" customWidth="1"/>
    <col min="13" max="14" width="12.36328125" customWidth="1"/>
    <col min="15" max="15" width="7.7265625" customWidth="1"/>
    <col min="16" max="16" width="6.81640625" style="38" bestFit="1" customWidth="1"/>
    <col min="17" max="17" width="2.36328125" style="37" customWidth="1"/>
    <col min="18" max="18" width="16.36328125" bestFit="1" customWidth="1"/>
    <col min="19" max="19" width="16.81640625" bestFit="1" customWidth="1"/>
    <col min="20" max="20" width="7.36328125" bestFit="1" customWidth="1"/>
    <col min="21" max="21" width="10.36328125" bestFit="1" customWidth="1"/>
    <col min="22" max="22" width="5.81640625" customWidth="1"/>
    <col min="23" max="23" width="6.26953125" style="35" customWidth="1"/>
    <col min="24" max="24" width="8.26953125" customWidth="1"/>
  </cols>
  <sheetData>
    <row r="1" spans="1:35" ht="12.75" customHeight="1" x14ac:dyDescent="0.25">
      <c r="E1" s="36"/>
      <c r="H1"/>
      <c r="I1"/>
      <c r="K1"/>
      <c r="L1"/>
      <c r="M1" s="35"/>
      <c r="N1" s="35"/>
      <c r="O1" s="35"/>
      <c r="P1" s="184"/>
      <c r="R1" s="35"/>
      <c r="S1" s="238" t="s">
        <v>111</v>
      </c>
      <c r="T1" s="238"/>
      <c r="U1" s="238"/>
      <c r="V1" s="238"/>
      <c r="W1" s="238"/>
      <c r="X1" s="59"/>
    </row>
    <row r="2" spans="1:35" x14ac:dyDescent="0.25">
      <c r="E2" s="36"/>
      <c r="H2"/>
      <c r="I2"/>
      <c r="K2"/>
      <c r="L2"/>
      <c r="M2" s="35"/>
      <c r="N2" s="35"/>
      <c r="O2" s="35"/>
      <c r="P2" s="184"/>
      <c r="R2" s="35"/>
      <c r="S2" s="238"/>
      <c r="T2" s="238"/>
      <c r="U2" s="238"/>
      <c r="V2" s="238"/>
      <c r="W2" s="238"/>
      <c r="X2" s="59"/>
    </row>
    <row r="3" spans="1:35" ht="27" customHeight="1" x14ac:dyDescent="0.25">
      <c r="E3" s="36"/>
      <c r="H3"/>
      <c r="I3"/>
      <c r="K3"/>
      <c r="L3"/>
      <c r="M3" s="35"/>
      <c r="N3" s="35"/>
      <c r="O3" s="35"/>
      <c r="P3" s="184"/>
      <c r="R3" s="35"/>
      <c r="S3" s="238"/>
      <c r="T3" s="238"/>
      <c r="U3" s="238"/>
      <c r="V3" s="238"/>
      <c r="W3" s="238"/>
      <c r="X3" s="59"/>
    </row>
    <row r="4" spans="1:35" x14ac:dyDescent="0.25">
      <c r="E4" s="36"/>
      <c r="H4"/>
      <c r="I4"/>
      <c r="K4"/>
      <c r="L4"/>
      <c r="M4" s="35"/>
      <c r="N4" s="35"/>
      <c r="O4" s="35"/>
      <c r="P4" s="184"/>
      <c r="R4" s="35"/>
      <c r="S4" s="238"/>
      <c r="T4" s="238"/>
      <c r="U4" s="238"/>
      <c r="V4" s="238"/>
      <c r="W4" s="238"/>
      <c r="X4" s="35"/>
      <c r="AI4" s="38"/>
    </row>
    <row r="5" spans="1:35" s="41" customFormat="1" ht="45" customHeight="1" x14ac:dyDescent="0.25">
      <c r="A5" s="39"/>
      <c r="B5" s="40" t="s">
        <v>135</v>
      </c>
      <c r="E5" s="42"/>
      <c r="G5" s="181"/>
      <c r="J5" s="181"/>
      <c r="P5" s="180"/>
      <c r="Q5" s="43"/>
      <c r="W5" s="42"/>
    </row>
    <row r="6" spans="1:35" s="41" customFormat="1" ht="26.25" customHeight="1" x14ac:dyDescent="0.25">
      <c r="A6" s="39"/>
      <c r="B6" s="44" t="s">
        <v>0</v>
      </c>
      <c r="C6" s="45"/>
      <c r="D6" s="45"/>
      <c r="E6" s="46"/>
      <c r="F6" s="47"/>
      <c r="G6" s="182"/>
      <c r="H6" s="45"/>
      <c r="I6" s="47"/>
      <c r="J6" s="182"/>
      <c r="K6" s="47"/>
      <c r="L6" s="47"/>
      <c r="M6" s="45"/>
      <c r="N6" s="45"/>
      <c r="O6" s="45"/>
      <c r="P6" s="199"/>
      <c r="Q6" s="97"/>
      <c r="W6" s="42"/>
    </row>
    <row r="7" spans="1:35" s="41" customFormat="1" x14ac:dyDescent="0.25">
      <c r="A7" s="39"/>
      <c r="B7" s="48"/>
      <c r="E7" s="42"/>
      <c r="G7" s="181"/>
      <c r="J7" s="181"/>
      <c r="P7" s="180"/>
      <c r="Q7" s="43"/>
      <c r="W7" s="42"/>
    </row>
    <row r="8" spans="1:35" x14ac:dyDescent="0.25">
      <c r="B8" s="258" t="s">
        <v>90</v>
      </c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03"/>
      <c r="P8" s="202"/>
      <c r="R8" s="258" t="s">
        <v>36</v>
      </c>
      <c r="S8" s="258"/>
      <c r="T8" s="258"/>
      <c r="U8" s="258"/>
      <c r="V8" s="258"/>
      <c r="W8" s="258"/>
      <c r="X8" s="35"/>
      <c r="AI8" s="38"/>
    </row>
    <row r="9" spans="1:35" s="93" customFormat="1" ht="48.75" customHeight="1" x14ac:dyDescent="0.25">
      <c r="B9" s="94" t="s">
        <v>71</v>
      </c>
      <c r="C9" s="96" t="s">
        <v>38</v>
      </c>
      <c r="D9" s="96" t="s">
        <v>112</v>
      </c>
      <c r="E9" s="94" t="s">
        <v>82</v>
      </c>
      <c r="F9" s="94" t="s">
        <v>83</v>
      </c>
      <c r="G9" s="98" t="s">
        <v>66</v>
      </c>
      <c r="H9" s="96" t="s">
        <v>91</v>
      </c>
      <c r="I9" s="99" t="s">
        <v>92</v>
      </c>
      <c r="J9" s="98" t="s">
        <v>93</v>
      </c>
      <c r="K9" s="100" t="s">
        <v>94</v>
      </c>
      <c r="L9" s="179" t="s">
        <v>125</v>
      </c>
      <c r="M9" s="94" t="s">
        <v>95</v>
      </c>
      <c r="N9" s="94" t="s">
        <v>96</v>
      </c>
      <c r="O9" s="214" t="s">
        <v>128</v>
      </c>
      <c r="P9" s="95" t="s">
        <v>4</v>
      </c>
      <c r="Q9" s="101"/>
      <c r="R9" s="94" t="s">
        <v>41</v>
      </c>
      <c r="S9" s="94" t="s">
        <v>58</v>
      </c>
      <c r="T9" s="94" t="s">
        <v>59</v>
      </c>
      <c r="U9" s="94" t="s">
        <v>60</v>
      </c>
      <c r="V9" s="94" t="s">
        <v>87</v>
      </c>
      <c r="W9" s="96" t="s">
        <v>73</v>
      </c>
    </row>
    <row r="11" spans="1:35" x14ac:dyDescent="0.25">
      <c r="H11" s="62"/>
      <c r="J11" s="105"/>
      <c r="K11" s="103"/>
      <c r="L11" s="103"/>
    </row>
    <row r="12" spans="1:35" x14ac:dyDescent="0.25">
      <c r="H12" s="62"/>
      <c r="J12" s="105"/>
      <c r="K12" s="103"/>
      <c r="L12" s="103"/>
    </row>
    <row r="13" spans="1:35" x14ac:dyDescent="0.25">
      <c r="H13" s="62"/>
      <c r="J13" s="105"/>
      <c r="K13" s="103"/>
      <c r="L13" s="103"/>
    </row>
    <row r="14" spans="1:35" x14ac:dyDescent="0.25">
      <c r="H14" s="62"/>
      <c r="J14" s="105"/>
      <c r="K14" s="103"/>
      <c r="L14" s="103"/>
    </row>
    <row r="15" spans="1:35" x14ac:dyDescent="0.25">
      <c r="K15" s="103"/>
      <c r="L15" s="103"/>
    </row>
    <row r="16" spans="1:35" x14ac:dyDescent="0.25">
      <c r="K16" s="103"/>
      <c r="L16" s="103"/>
    </row>
    <row r="17" spans="11:12" x14ac:dyDescent="0.25">
      <c r="K17" s="103"/>
      <c r="L17" s="103"/>
    </row>
    <row r="18" spans="11:12" x14ac:dyDescent="0.25">
      <c r="K18" s="103"/>
      <c r="L18" s="103"/>
    </row>
    <row r="19" spans="11:12" x14ac:dyDescent="0.25">
      <c r="K19" s="103"/>
      <c r="L19" s="103"/>
    </row>
    <row r="20" spans="11:12" x14ac:dyDescent="0.25">
      <c r="K20" s="103"/>
      <c r="L20" s="103"/>
    </row>
    <row r="21" spans="11:12" x14ac:dyDescent="0.25">
      <c r="K21" s="103"/>
      <c r="L21" s="103"/>
    </row>
  </sheetData>
  <mergeCells count="3">
    <mergeCell ref="S1:W4"/>
    <mergeCell ref="B8:N8"/>
    <mergeCell ref="R8:W8"/>
  </mergeCells>
  <pageMargins left="0.70866141732283472" right="0.70866141732283472" top="0.78740157480314965" bottom="0.78740157480314965" header="0.31496062992125984" footer="0.31496062992125984"/>
  <pageSetup paperSize="9" scale="64" fitToHeight="1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Total Rind</vt:lpstr>
      <vt:lpstr>HB nach Rasse</vt:lpstr>
      <vt:lpstr>HB Detail</vt:lpstr>
      <vt:lpstr>Exterieur nach Rasse</vt:lpstr>
      <vt:lpstr>Exterieur Detail</vt:lpstr>
      <vt:lpstr>MLP nach Rasse</vt:lpstr>
      <vt:lpstr>MLP Detail</vt:lpstr>
      <vt:lpstr>FLEK nach Rasse</vt:lpstr>
      <vt:lpstr>FLEK Detail</vt:lpstr>
      <vt:lpstr>GLP nach Rasse</vt:lpstr>
      <vt:lpstr>GLP Detail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Zingg Marcel BLW</cp:lastModifiedBy>
  <cp:lastPrinted>2021-03-17T09:07:24Z</cp:lastPrinted>
  <dcterms:created xsi:type="dcterms:W3CDTF">2006-05-02T07:19:10Z</dcterms:created>
  <dcterms:modified xsi:type="dcterms:W3CDTF">2025-01-13T14:10:50Z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COO.2101.101.5.1376887</vt:lpwstr>
  </property>
  <property fmtid="{D5CDD505-2E9C-101B-9397-08002B2CF9AE}" pid="3" name="FSC#COOELAK@1.1001:Subject">
    <vt:lpwstr>Beitragswesen</vt:lpwstr>
  </property>
  <property fmtid="{D5CDD505-2E9C-101B-9397-08002B2CF9AE}" pid="4" name="FSC#COOELAK@1.1001:FileReference">
    <vt:lpwstr>Diverse Schreiben Beitragswesen Zucht- und Nutztiere (321.10/2004/05256)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5256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 BLW Zingg</vt:lpwstr>
  </property>
  <property fmtid="{D5CDD505-2E9C-101B-9397-08002B2CF9AE}" pid="10" name="FSC#COOELAK@1.1001:OwnerExtension">
    <vt:lpwstr>+41 31 322 25 44</vt:lpwstr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Tierische Produkte und Tierzucht (BLW)</vt:lpwstr>
  </property>
  <property fmtid="{D5CDD505-2E9C-101B-9397-08002B2CF9AE}" pid="17" name="FSC#COOELAK@1.1001:CreatedAt">
    <vt:lpwstr>28.08.2013 13:14:31</vt:lpwstr>
  </property>
  <property fmtid="{D5CDD505-2E9C-101B-9397-08002B2CF9AE}" pid="18" name="FSC#COOELAK@1.1001:OU">
    <vt:lpwstr>Schriftgutverwaltung (BLW)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*COO.2101.101.5.1376887*</vt:lpwstr>
  </property>
  <property fmtid="{D5CDD505-2E9C-101B-9397-08002B2CF9AE}" pid="21" name="FSC#COOELAK@1.1001:RefBarCode">
    <vt:lpwstr>*Abrechnungsformulare Rindvieh 01.01.2014*</vt:lpwstr>
  </property>
  <property fmtid="{D5CDD505-2E9C-101B-9397-08002B2CF9AE}" pid="22" name="FSC#COOELAK@1.1001:FileRefBarCode">
    <vt:lpwstr>*Diverse Schreiben Beitragswesen Zucht- und Nutztiere (321.10/2004/05256)*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321.10</vt:lpwstr>
  </property>
  <property fmtid="{D5CDD505-2E9C-101B-9397-08002B2CF9AE}" pid="42" name="FSC#EVDCFG@15.1400:Dossierref">
    <vt:lpwstr>321.10/2004/05256</vt:lpwstr>
  </property>
  <property fmtid="{D5CDD505-2E9C-101B-9397-08002B2CF9AE}" pid="43" name="FSC#EVDCFG@15.1400:FileRespEmail">
    <vt:lpwstr>marcel.zingg@blw.admin.ch</vt:lpwstr>
  </property>
  <property fmtid="{D5CDD505-2E9C-101B-9397-08002B2CF9AE}" pid="44" name="FSC#EVDCFG@15.1400:FileRespFax">
    <vt:lpwstr/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Marcel Zingg</vt:lpwstr>
  </property>
  <property fmtid="{D5CDD505-2E9C-101B-9397-08002B2CF9AE}" pid="47" name="FSC#EVDCFG@15.1400:FileRespOrg">
    <vt:lpwstr>Tierische Produkte und Tierzucht</vt:lpwstr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'3003</vt:lpwstr>
  </property>
  <property fmtid="{D5CDD505-2E9C-101B-9397-08002B2CF9AE}" pid="51" name="FSC#EVDCFG@15.1400:FileRespshortsign">
    <vt:lpwstr>zin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+41 31 322 25 44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>*COO.2101.101.6.1245139*</vt:lpwstr>
  </property>
  <property fmtid="{D5CDD505-2E9C-101B-9397-08002B2CF9AE}" pid="66" name="FSC#EVDCFG@15.1400:Subject">
    <vt:lpwstr>Abrechnungsformulare Rindvieh 01.01.2014</vt:lpwstr>
  </property>
  <property fmtid="{D5CDD505-2E9C-101B-9397-08002B2CF9AE}" pid="67" name="FSC#EVDCFG@15.1400:Title">
    <vt:lpwstr>Abrechnungsformulare Rindvieh 01.01.2014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Animal Products and Breeding Unit</vt:lpwstr>
  </property>
  <property fmtid="{D5CDD505-2E9C-101B-9397-08002B2CF9AE}" pid="70" name="FSC#EVDCFG@15.1400:SalutationFrench">
    <vt:lpwstr>Secteur Produits animaux et élevage</vt:lpwstr>
  </property>
  <property fmtid="{D5CDD505-2E9C-101B-9397-08002B2CF9AE}" pid="71" name="FSC#EVDCFG@15.1400:SalutationGerman">
    <vt:lpwstr>Fachbereich Tierische Produkte und Tierzucht</vt:lpwstr>
  </property>
  <property fmtid="{D5CDD505-2E9C-101B-9397-08002B2CF9AE}" pid="72" name="FSC#EVDCFG@15.1400:SalutationItalian">
    <vt:lpwstr>Settore Prodotti animali e allevamento</vt:lpwstr>
  </property>
  <property fmtid="{D5CDD505-2E9C-101B-9397-08002B2CF9AE}" pid="73" name="FSC#EVDCFG@15.1400:SalutationEnglishUser">
    <vt:lpwstr>Head of Animal Products and Breeding Unit</vt:lpwstr>
  </property>
  <property fmtid="{D5CDD505-2E9C-101B-9397-08002B2CF9AE}" pid="74" name="FSC#EVDCFG@15.1400:SalutationFrenchUser">
    <vt:lpwstr>Responsable du Secteur Produits animaux et élevage</vt:lpwstr>
  </property>
  <property fmtid="{D5CDD505-2E9C-101B-9397-08002B2CF9AE}" pid="75" name="FSC#EVDCFG@15.1400:SalutationGermanUser">
    <vt:lpwstr>Leiter Fachbereich Tierische Produkte und Tierzucht</vt:lpwstr>
  </property>
  <property fmtid="{D5CDD505-2E9C-101B-9397-08002B2CF9AE}" pid="76" name="FSC#EVDCFG@15.1400:SalutationItalianUser">
    <vt:lpwstr>Responsabile Settore Prodotti animali e allevamento</vt:lpwstr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</vt:lpwstr>
  </property>
  <property fmtid="{D5CDD505-2E9C-101B-9397-08002B2CF9AE}" pid="79" name="FSC#EVDCFG@15.1400:ActualVersionNumber">
    <vt:lpwstr>3</vt:lpwstr>
  </property>
  <property fmtid="{D5CDD505-2E9C-101B-9397-08002B2CF9AE}" pid="80" name="FSC#EVDCFG@15.1400:ActualVersionCreatedAt">
    <vt:lpwstr>30.09.2013 09:47:13</vt:lpwstr>
  </property>
  <property fmtid="{D5CDD505-2E9C-101B-9397-08002B2CF9AE}" pid="81" name="FSC#EVDCFG@15.1400:ResponsibleBureau_DE">
    <vt:lpwstr>Bundesamt für Landwirtschaft BLW</vt:lpwstr>
  </property>
  <property fmtid="{D5CDD505-2E9C-101B-9397-08002B2CF9AE}" pid="82" name="FSC#EVDCFG@15.1400:ResponsibleBureau_EN">
    <vt:lpwstr>Federal Office for Agriculture FOAG</vt:lpwstr>
  </property>
  <property fmtid="{D5CDD505-2E9C-101B-9397-08002B2CF9AE}" pid="83" name="FSC#EVDCFG@15.1400:ResponsibleBureau_FR">
    <vt:lpwstr>Office fédéral de l'agriculture OFAG</vt:lpwstr>
  </property>
  <property fmtid="{D5CDD505-2E9C-101B-9397-08002B2CF9AE}" pid="84" name="FSC#EVDCFG@15.1400:ResponsibleBureau_IT">
    <vt:lpwstr>Ufficio federale dell'agricoltura UFAG</vt:lpwstr>
  </property>
  <property fmtid="{D5CDD505-2E9C-101B-9397-08002B2CF9AE}" pid="85" name="FSC#EVDCFG@15.1400:UserInChargeUserTitle">
    <vt:lpwstr/>
  </property>
  <property fmtid="{D5CDD505-2E9C-101B-9397-08002B2CF9AE}" pid="86" name="FSC#EVDCFG@15.1400:UserInChargeUserName">
    <vt:lpwstr/>
  </property>
  <property fmtid="{D5CDD505-2E9C-101B-9397-08002B2CF9AE}" pid="87" name="FSC#EVDCFG@15.1400:UserInChargeUserFirstname">
    <vt:lpwstr/>
  </property>
  <property fmtid="{D5CDD505-2E9C-101B-9397-08002B2CF9AE}" pid="88" name="FSC#EVDCFG@15.1400:UserInChargeUserEnvSalutationDE">
    <vt:lpwstr/>
  </property>
  <property fmtid="{D5CDD505-2E9C-101B-9397-08002B2CF9AE}" pid="89" name="FSC#EVDCFG@15.1400:UserInChargeUserEnvSalutationEN">
    <vt:lpwstr/>
  </property>
  <property fmtid="{D5CDD505-2E9C-101B-9397-08002B2CF9AE}" pid="90" name="FSC#EVDCFG@15.1400:UserInChargeUserEnvSalutationFR">
    <vt:lpwstr/>
  </property>
  <property fmtid="{D5CDD505-2E9C-101B-9397-08002B2CF9AE}" pid="91" name="FSC#EVDCFG@15.1400:UserInChargeUserEnvSalutationIT">
    <vt:lpwstr/>
  </property>
  <property fmtid="{D5CDD505-2E9C-101B-9397-08002B2CF9AE}" pid="92" name="FSC#EVDCFG@15.1400:FilerespUserPersonTitle">
    <vt:lpwstr/>
  </property>
  <property fmtid="{D5CDD505-2E9C-101B-9397-08002B2CF9AE}" pid="93" name="FSC#EVDCFG@15.1400:Address">
    <vt:lpwstr/>
  </property>
  <property fmtid="{D5CDD505-2E9C-101B-9397-08002B2CF9AE}" pid="94" name="FSC#COOELAK@1.1001:CurrentUserRolePos">
    <vt:lpwstr>Sachbearbeiter/-in</vt:lpwstr>
  </property>
  <property fmtid="{D5CDD505-2E9C-101B-9397-08002B2CF9AE}" pid="95" name="FSC#COOELAK@1.1001:CurrentUserEmail">
    <vt:lpwstr>marcel.zingg@blw.admin.ch</vt:lpwstr>
  </property>
  <property fmtid="{D5CDD505-2E9C-101B-9397-08002B2CF9AE}" pid="96" name="MSIP_Label_c5c8fc13-10ff-486c-8b98-f1c4969692dd_Enabled">
    <vt:lpwstr>true</vt:lpwstr>
  </property>
  <property fmtid="{D5CDD505-2E9C-101B-9397-08002B2CF9AE}" pid="97" name="MSIP_Label_c5c8fc13-10ff-486c-8b98-f1c4969692dd_SetDate">
    <vt:lpwstr>2025-01-13T14:06:42Z</vt:lpwstr>
  </property>
  <property fmtid="{D5CDD505-2E9C-101B-9397-08002B2CF9AE}" pid="98" name="MSIP_Label_c5c8fc13-10ff-486c-8b98-f1c4969692dd_Method">
    <vt:lpwstr>Privileged</vt:lpwstr>
  </property>
  <property fmtid="{D5CDD505-2E9C-101B-9397-08002B2CF9AE}" pid="99" name="MSIP_Label_c5c8fc13-10ff-486c-8b98-f1c4969692dd_Name">
    <vt:lpwstr>L3</vt:lpwstr>
  </property>
  <property fmtid="{D5CDD505-2E9C-101B-9397-08002B2CF9AE}" pid="100" name="MSIP_Label_c5c8fc13-10ff-486c-8b98-f1c4969692dd_SiteId">
    <vt:lpwstr>6ae27add-8276-4a38-88c1-3a9c1f973767</vt:lpwstr>
  </property>
  <property fmtid="{D5CDD505-2E9C-101B-9397-08002B2CF9AE}" pid="101" name="MSIP_Label_c5c8fc13-10ff-486c-8b98-f1c4969692dd_ActionId">
    <vt:lpwstr>8c324853-566c-42b1-a2f2-d79abebb5ffe</vt:lpwstr>
  </property>
  <property fmtid="{D5CDD505-2E9C-101B-9397-08002B2CF9AE}" pid="102" name="MSIP_Label_c5c8fc13-10ff-486c-8b98-f1c4969692dd_ContentBits">
    <vt:lpwstr>0</vt:lpwstr>
  </property>
</Properties>
</file>