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871281\config\Desktop\"/>
    </mc:Choice>
  </mc:AlternateContent>
  <xr:revisionPtr revIDLastSave="0" documentId="8_{F8AB1D6F-09AF-46E2-BF53-6573A96038C6}" xr6:coauthVersionLast="47" xr6:coauthVersionMax="47" xr10:uidLastSave="{00000000-0000-0000-0000-000000000000}"/>
  <bookViews>
    <workbookView xWindow="1920" yWindow="1920" windowWidth="23040" windowHeight="12072" activeTab="1" xr2:uid="{1B596032-0E99-4ED2-A57A-344262E70983}"/>
  </bookViews>
  <sheets>
    <sheet name="Total Erhaltung kritisch" sheetId="1" r:id="rId1"/>
    <sheet name="Erhaltung kritisch Detai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J14" i="1"/>
  <c r="K14" i="1"/>
  <c r="C41" i="1"/>
  <c r="J15" i="1"/>
  <c r="L15" i="1"/>
  <c r="K15" i="1"/>
  <c r="J16" i="1"/>
  <c r="K16" i="1"/>
  <c r="J17" i="1"/>
  <c r="K17" i="1"/>
  <c r="L17" i="1"/>
  <c r="J18" i="1"/>
  <c r="L18" i="1"/>
  <c r="K18" i="1"/>
  <c r="J19" i="1"/>
  <c r="K19" i="1"/>
  <c r="J20" i="1"/>
  <c r="L20" i="1"/>
  <c r="K20" i="1"/>
  <c r="J21" i="1"/>
  <c r="K21" i="1"/>
  <c r="J22" i="1"/>
  <c r="K22" i="1"/>
  <c r="J23" i="1"/>
  <c r="K23" i="1"/>
  <c r="J24" i="1"/>
  <c r="K24" i="1"/>
  <c r="J25" i="1"/>
  <c r="L25" i="1"/>
  <c r="K25" i="1"/>
  <c r="J26" i="1"/>
  <c r="L26" i="1"/>
  <c r="K26" i="1"/>
  <c r="J27" i="1"/>
  <c r="K27" i="1"/>
  <c r="J28" i="1"/>
  <c r="K28" i="1"/>
  <c r="L28" i="1"/>
  <c r="J29" i="1"/>
  <c r="L29" i="1"/>
  <c r="K29" i="1"/>
  <c r="J30" i="1"/>
  <c r="L30" i="1"/>
  <c r="K30" i="1"/>
  <c r="J31" i="1"/>
  <c r="K31" i="1"/>
  <c r="J32" i="1"/>
  <c r="L32" i="1"/>
  <c r="K32" i="1"/>
  <c r="J33" i="1"/>
  <c r="K33" i="1"/>
  <c r="L33" i="1"/>
  <c r="J34" i="1"/>
  <c r="K34" i="1"/>
  <c r="J35" i="1"/>
  <c r="K35" i="1"/>
  <c r="L35" i="1"/>
  <c r="J36" i="1"/>
  <c r="K36" i="1"/>
  <c r="J37" i="1"/>
  <c r="L37" i="1"/>
  <c r="K37" i="1"/>
  <c r="J38" i="1"/>
  <c r="L38" i="1"/>
  <c r="K38" i="1"/>
  <c r="J39" i="1"/>
  <c r="K39" i="1"/>
  <c r="J40" i="1"/>
  <c r="K40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14" i="1"/>
  <c r="E41" i="1"/>
  <c r="L36" i="1"/>
  <c r="L40" i="1"/>
  <c r="L39" i="1"/>
  <c r="L27" i="1"/>
  <c r="L16" i="1"/>
  <c r="L19" i="1"/>
  <c r="L31" i="1"/>
  <c r="L23" i="1"/>
  <c r="L34" i="1"/>
  <c r="L22" i="1"/>
  <c r="L21" i="1"/>
  <c r="L24" i="1"/>
  <c r="L14" i="1"/>
  <c r="L41" i="1"/>
  <c r="J41" i="1"/>
  <c r="K41" i="1"/>
</calcChain>
</file>

<file path=xl/sharedStrings.xml><?xml version="1.0" encoding="utf-8"?>
<sst xmlns="http://schemas.openxmlformats.org/spreadsheetml/2006/main" count="118" uniqueCount="80">
  <si>
    <t>ZO:</t>
  </si>
  <si>
    <t>AG</t>
  </si>
  <si>
    <t>AI</t>
  </si>
  <si>
    <t>AR</t>
  </si>
  <si>
    <t>BE</t>
  </si>
  <si>
    <t>BL</t>
  </si>
  <si>
    <t>BS</t>
  </si>
  <si>
    <t>FL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</si>
  <si>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</si>
  <si>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</si>
  <si>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</si>
  <si>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</si>
  <si>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</si>
  <si>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</si>
  <si>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</si>
  <si>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</si>
  <si>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</si>
  <si>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</si>
  <si>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</si>
  <si>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</si>
  <si>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</si>
  <si>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</si>
  <si>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</si>
  <si>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</si>
  <si>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</si>
  <si>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</si>
  <si>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</si>
  <si>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</si>
  <si>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Total</t>
  </si>
  <si>
    <t>ZO</t>
  </si>
  <si>
    <t>Rasse</t>
  </si>
  <si>
    <t>KT</t>
  </si>
  <si>
    <t>Betrieb 
(Name, Vorname)</t>
  </si>
  <si>
    <t>Strasse</t>
  </si>
  <si>
    <t>PLZ</t>
  </si>
  <si>
    <t>Ort</t>
  </si>
  <si>
    <t>BTR-Nr</t>
  </si>
  <si>
    <t>Bundes-beitrag</t>
  </si>
  <si>
    <t>Referenzperiode</t>
  </si>
  <si>
    <r>
      <t xml:space="preserve">Eidgenössisches Departement für 
Wirtschaft, Bildung und Forschung WBF
 </t>
    </r>
    <r>
      <rPr>
        <b/>
        <sz val="7.5"/>
        <rFont val="Arial"/>
        <family val="2"/>
      </rPr>
      <t xml:space="preserve">
Bundesamt für Landwirtschaft BLW</t>
    </r>
    <r>
      <rPr>
        <sz val="7.5"/>
        <rFont val="Arial"/>
        <family val="2"/>
      </rPr>
      <t xml:space="preserve">
Fachbereich Tierische Produkte und Tierzucht</t>
    </r>
  </si>
  <si>
    <t>Beiträge zur Erhaltung der Schweizer Rassen - Status kritisch</t>
  </si>
  <si>
    <t>Ansatz je Tier</t>
  </si>
  <si>
    <t>Anzahl Herdebuchtiere</t>
  </si>
  <si>
    <t>Beitrag in Franken</t>
  </si>
  <si>
    <t>Gattung</t>
  </si>
  <si>
    <t>Zusammenzug aller Rassen</t>
  </si>
  <si>
    <t>Ausrichtung der Beiträge für die Erhaltung von Schweizer Rassen - Status kritisch</t>
  </si>
  <si>
    <t>1. Juni bis 31. Mai</t>
  </si>
  <si>
    <t xml:space="preserve"> </t>
  </si>
  <si>
    <t>Angaben zum beitragsauslösenden HB-Tier (einmal pro Referenzperiode)</t>
  </si>
  <si>
    <t>Angaben zum Beitragsberechtigten</t>
  </si>
  <si>
    <t>Inzucht-grad (3 Gene-rationen
max. 6.25%)</t>
  </si>
  <si>
    <t>Blut-anteil (mind. 87.50%)</t>
  </si>
  <si>
    <t>Gesuchs-datum für Beitrags-auslösung</t>
  </si>
  <si>
    <t>Reinzucht (Blutanteil mind. 87.50%)</t>
  </si>
  <si>
    <t>Honigbienen</t>
  </si>
  <si>
    <t>Herdebuch eingetragen
ja / nein</t>
  </si>
  <si>
    <t>Königin Identifi-kation-Nr.</t>
  </si>
  <si>
    <t>Drohnen-königin Identifi-kation-Nr.</t>
  </si>
  <si>
    <t>Mutter 
Identifi-kation-Nr.</t>
  </si>
  <si>
    <t>Drohnen-königin
Vater
Identif-kation-Nr.</t>
  </si>
  <si>
    <t>Drohnen-königin
Vatersvater
Identif-kation-Nr.</t>
  </si>
  <si>
    <t>Drohnen-königin im HB
ja / nein</t>
  </si>
  <si>
    <t>Königin
Identifi-kation-Nr.</t>
  </si>
  <si>
    <t>Belegdatum (Referenz-periode)</t>
  </si>
  <si>
    <t>Anzahl weibliche Hedebuchtiere, die eine offene oder verdeckte Ringprüfung in der Referenzperode abgeschlossen haben</t>
  </si>
  <si>
    <t>Herdebuchdaten der Betreiberin des GENMON jährlich zur Verfügung gestellt ja / nein</t>
  </si>
  <si>
    <t>Anzahl Prüfungen (max. 1 000 Prüfungen)</t>
  </si>
  <si>
    <t>Rassen-code Mutter</t>
  </si>
  <si>
    <t>Rassen-code</t>
  </si>
  <si>
    <t>Rassen-code Vater</t>
  </si>
  <si>
    <t>Rassen-code Vaters-
vater</t>
  </si>
  <si>
    <t>Rassen-Code Königin</t>
  </si>
  <si>
    <t>Königin</t>
  </si>
  <si>
    <t>Drohnen-königing</t>
  </si>
  <si>
    <t>Mutter im HB
ja / nein</t>
  </si>
  <si>
    <t>lebende Nachkommin</t>
  </si>
  <si>
    <t>Blutanteil über DNA oder Abstamm-ung 
ja / nein</t>
  </si>
  <si>
    <t>Herdebuch eingetragen oder vermerkt
 ja / nein</t>
  </si>
  <si>
    <t>entweder oder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</si>
</sst>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1" formatCode="_ * #,##0_ ;_ * \-#,##0_ ;_ * &quot;-&quot;??_ ;_ @_ "/>
    <numFmt numFmtId="172" formatCode="dd/mm/yyyy;@"/>
  </numFmts>
  <fonts count="20" x14ac:knownFonts="1">
    <font>
      <sz val="10"/>
      <name val="Arial"/>
    </font>
    <font>
      <sz val="10"/>
      <name val="Arial"/>
    </font>
    <font>
      <sz val="7.5"/>
      <name val="Arial"/>
      <family val="2"/>
    </font>
    <font>
      <b/>
      <sz val="7.5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i/>
      <sz val="11"/>
      <color rgb="FFFF0000"/>
      <name val="Wingdings"/>
      <charset val="2"/>
    </font>
    <font>
      <b/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</cellStyleXfs>
  <cellXfs count="110">
    <xf numFmtId="0" fontId="0" fillId="0" borderId="0" xfId="0"/>
    <xf numFmtId="0" fontId="6" fillId="0" borderId="0" xfId="8" applyAlignment="1"/>
    <xf numFmtId="0" fontId="6" fillId="0" borderId="0" xfId="8"/>
    <xf numFmtId="0" fontId="2" fillId="0" borderId="0" xfId="8" applyFont="1" applyAlignment="1">
      <alignment vertical="top" wrapText="1"/>
    </xf>
    <xf numFmtId="0" fontId="2" fillId="0" borderId="0" xfId="8" applyFont="1"/>
    <xf numFmtId="0" fontId="7" fillId="0" borderId="0" xfId="8" applyFont="1"/>
    <xf numFmtId="0" fontId="4" fillId="0" borderId="0" xfId="8" applyFont="1" applyAlignment="1">
      <alignment horizontal="left" vertical="center"/>
    </xf>
    <xf numFmtId="0" fontId="8" fillId="2" borderId="1" xfId="8" applyFont="1" applyFill="1" applyBorder="1" applyAlignment="1">
      <alignment vertical="center"/>
    </xf>
    <xf numFmtId="0" fontId="6" fillId="2" borderId="1" xfId="8" applyFill="1" applyBorder="1" applyAlignment="1">
      <alignment vertical="center"/>
    </xf>
    <xf numFmtId="0" fontId="4" fillId="2" borderId="1" xfId="8" applyFont="1" applyFill="1" applyBorder="1" applyAlignment="1">
      <alignment vertical="center"/>
    </xf>
    <xf numFmtId="0" fontId="6" fillId="0" borderId="0" xfId="8" applyAlignment="1">
      <alignment horizontal="left"/>
    </xf>
    <xf numFmtId="0" fontId="9" fillId="0" borderId="0" xfId="8" applyFont="1" applyAlignment="1"/>
    <xf numFmtId="0" fontId="10" fillId="0" borderId="0" xfId="8" applyFont="1" applyAlignment="1">
      <alignment horizontal="center" vertical="center" wrapText="1"/>
    </xf>
    <xf numFmtId="3" fontId="10" fillId="0" borderId="0" xfId="8" applyNumberFormat="1" applyFont="1" applyAlignment="1">
      <alignment vertical="center" wrapText="1"/>
    </xf>
    <xf numFmtId="0" fontId="9" fillId="0" borderId="0" xfId="8" applyFont="1"/>
    <xf numFmtId="0" fontId="11" fillId="0" borderId="0" xfId="8" applyFont="1" applyAlignment="1">
      <alignment horizontal="center" vertical="center" wrapText="1"/>
    </xf>
    <xf numFmtId="0" fontId="6" fillId="0" borderId="0" xfId="8" applyFont="1" applyAlignment="1">
      <alignment horizontal="right" vertical="center"/>
    </xf>
    <xf numFmtId="43" fontId="6" fillId="0" borderId="0" xfId="1" applyFont="1" applyAlignment="1">
      <alignment horizontal="right" vertical="center"/>
    </xf>
    <xf numFmtId="0" fontId="11" fillId="0" borderId="0" xfId="8" applyFont="1" applyAlignment="1">
      <alignment horizontal="center" vertical="center"/>
    </xf>
    <xf numFmtId="3" fontId="6" fillId="2" borderId="2" xfId="8" applyNumberFormat="1" applyFill="1" applyBorder="1"/>
    <xf numFmtId="43" fontId="6" fillId="0" borderId="0" xfId="2" applyFont="1"/>
    <xf numFmtId="0" fontId="11" fillId="0" borderId="0" xfId="8" applyFont="1" applyAlignment="1"/>
    <xf numFmtId="0" fontId="11" fillId="0" borderId="3" xfId="8" applyFont="1" applyBorder="1"/>
    <xf numFmtId="3" fontId="11" fillId="0" borderId="3" xfId="8" applyNumberFormat="1" applyFont="1" applyBorder="1"/>
    <xf numFmtId="43" fontId="11" fillId="0" borderId="3" xfId="2" applyFont="1" applyBorder="1"/>
    <xf numFmtId="0" fontId="11" fillId="0" borderId="0" xfId="8" applyFont="1"/>
    <xf numFmtId="0" fontId="2" fillId="0" borderId="0" xfId="8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Fill="1"/>
    <xf numFmtId="43" fontId="0" fillId="0" borderId="0" xfId="1" applyFont="1"/>
    <xf numFmtId="1" fontId="17" fillId="0" borderId="0" xfId="8" applyNumberFormat="1" applyFont="1" applyAlignment="1">
      <alignment horizontal="left" vertical="center"/>
    </xf>
    <xf numFmtId="49" fontId="17" fillId="0" borderId="0" xfId="8" applyNumberFormat="1" applyFont="1" applyAlignment="1">
      <alignment horizontal="left" vertical="center"/>
    </xf>
    <xf numFmtId="0" fontId="6" fillId="0" borderId="0" xfId="8" applyFill="1"/>
    <xf numFmtId="1" fontId="4" fillId="0" borderId="0" xfId="8" applyNumberFormat="1" applyFont="1" applyAlignment="1">
      <alignment horizontal="left" vertical="center"/>
    </xf>
    <xf numFmtId="1" fontId="6" fillId="0" borderId="0" xfId="8" applyNumberFormat="1" applyAlignment="1">
      <alignment horizontal="left"/>
    </xf>
    <xf numFmtId="0" fontId="0" fillId="0" borderId="0" xfId="0" applyAlignment="1">
      <alignment vertical="center"/>
    </xf>
    <xf numFmtId="172" fontId="0" fillId="0" borderId="0" xfId="0" applyNumberFormat="1"/>
    <xf numFmtId="43" fontId="6" fillId="0" borderId="0" xfId="1" applyFont="1"/>
    <xf numFmtId="9" fontId="0" fillId="0" borderId="0" xfId="5" applyFont="1"/>
    <xf numFmtId="9" fontId="6" fillId="0" borderId="0" xfId="5" applyFont="1" applyAlignment="1">
      <alignment horizontal="center"/>
    </xf>
    <xf numFmtId="9" fontId="6" fillId="2" borderId="1" xfId="5" applyFont="1" applyFill="1" applyBorder="1" applyAlignment="1">
      <alignment horizontal="center" vertical="center"/>
    </xf>
    <xf numFmtId="172" fontId="6" fillId="0" borderId="0" xfId="8" applyNumberFormat="1"/>
    <xf numFmtId="43" fontId="6" fillId="0" borderId="0" xfId="2" applyFont="1" applyFill="1"/>
    <xf numFmtId="0" fontId="5" fillId="0" borderId="0" xfId="8" applyFont="1"/>
    <xf numFmtId="43" fontId="6" fillId="0" borderId="2" xfId="1" applyFont="1" applyFill="1" applyBorder="1"/>
    <xf numFmtId="171" fontId="6" fillId="0" borderId="0" xfId="2" applyNumberFormat="1" applyFont="1"/>
    <xf numFmtId="171" fontId="11" fillId="0" borderId="3" xfId="2" applyNumberFormat="1" applyFont="1" applyBorder="1"/>
    <xf numFmtId="171" fontId="6" fillId="0" borderId="0" xfId="8" applyNumberFormat="1"/>
    <xf numFmtId="0" fontId="14" fillId="0" borderId="0" xfId="8" applyFont="1"/>
    <xf numFmtId="9" fontId="6" fillId="0" borderId="0" xfId="5" applyFont="1"/>
    <xf numFmtId="0" fontId="8" fillId="0" borderId="1" xfId="8" applyFont="1" applyFill="1" applyBorder="1" applyAlignment="1">
      <alignment vertical="center"/>
    </xf>
    <xf numFmtId="0" fontId="6" fillId="0" borderId="1" xfId="8" applyFill="1" applyBorder="1" applyAlignment="1">
      <alignment vertical="center"/>
    </xf>
    <xf numFmtId="0" fontId="12" fillId="0" borderId="1" xfId="8" applyFont="1" applyFill="1" applyBorder="1" applyAlignment="1">
      <alignment vertical="center"/>
    </xf>
    <xf numFmtId="0" fontId="12" fillId="2" borderId="1" xfId="8" applyFont="1" applyFill="1" applyBorder="1" applyAlignment="1">
      <alignment vertical="center"/>
    </xf>
    <xf numFmtId="0" fontId="15" fillId="0" borderId="0" xfId="8" applyFont="1"/>
    <xf numFmtId="43" fontId="11" fillId="0" borderId="3" xfId="1" applyFont="1" applyBorder="1"/>
    <xf numFmtId="172" fontId="16" fillId="0" borderId="4" xfId="6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172" fontId="17" fillId="0" borderId="0" xfId="8" applyNumberFormat="1" applyFont="1" applyAlignment="1">
      <alignment horizontal="left" vertical="center"/>
    </xf>
    <xf numFmtId="172" fontId="16" fillId="3" borderId="4" xfId="0" applyNumberFormat="1" applyFont="1" applyFill="1" applyBorder="1" applyAlignment="1">
      <alignment horizontal="center" vertical="center" wrapText="1"/>
    </xf>
    <xf numFmtId="9" fontId="16" fillId="3" borderId="4" xfId="6" applyFont="1" applyFill="1" applyBorder="1" applyAlignment="1">
      <alignment horizontal="center" vertical="center" wrapText="1"/>
    </xf>
    <xf numFmtId="1" fontId="10" fillId="0" borderId="0" xfId="8" applyNumberFormat="1" applyFont="1" applyAlignment="1">
      <alignment horizontal="left"/>
    </xf>
    <xf numFmtId="9" fontId="9" fillId="0" borderId="0" xfId="5" applyFont="1" applyAlignment="1">
      <alignment horizontal="center"/>
    </xf>
    <xf numFmtId="0" fontId="9" fillId="3" borderId="4" xfId="8" applyFont="1" applyFill="1" applyBorder="1"/>
    <xf numFmtId="172" fontId="9" fillId="0" borderId="0" xfId="8" applyNumberFormat="1" applyFont="1"/>
    <xf numFmtId="9" fontId="9" fillId="0" borderId="0" xfId="5" applyFont="1"/>
    <xf numFmtId="0" fontId="9" fillId="0" borderId="0" xfId="8" applyFont="1" applyFill="1"/>
    <xf numFmtId="43" fontId="9" fillId="0" borderId="0" xfId="1" applyFont="1"/>
    <xf numFmtId="43" fontId="16" fillId="4" borderId="4" xfId="1" applyFont="1" applyFill="1" applyBorder="1" applyAlignment="1">
      <alignment horizontal="center" vertical="center" wrapText="1"/>
    </xf>
    <xf numFmtId="9" fontId="16" fillId="5" borderId="4" xfId="5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3" fontId="16" fillId="0" borderId="4" xfId="1" applyFont="1" applyFill="1" applyBorder="1" applyAlignment="1">
      <alignment horizontal="center" vertical="center" wrapText="1"/>
    </xf>
    <xf numFmtId="0" fontId="6" fillId="0" borderId="0" xfId="8" applyFill="1" applyAlignment="1">
      <alignment horizontal="center" vertical="center"/>
    </xf>
    <xf numFmtId="0" fontId="18" fillId="0" borderId="0" xfId="0" applyFont="1" applyAlignment="1">
      <alignment horizontal="left" vertical="center" indent="8"/>
    </xf>
    <xf numFmtId="0" fontId="16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/>
    </xf>
    <xf numFmtId="0" fontId="6" fillId="0" borderId="0" xfId="8" applyAlignment="1">
      <alignment horizontal="center"/>
    </xf>
    <xf numFmtId="3" fontId="5" fillId="0" borderId="5" xfId="8" applyNumberFormat="1" applyFont="1" applyBorder="1" applyAlignment="1">
      <alignment horizontal="center" wrapText="1"/>
    </xf>
    <xf numFmtId="43" fontId="5" fillId="0" borderId="5" xfId="2" applyFont="1" applyBorder="1" applyAlignment="1">
      <alignment horizontal="center" wrapText="1"/>
    </xf>
    <xf numFmtId="43" fontId="6" fillId="0" borderId="0" xfId="2" applyFont="1" applyAlignment="1">
      <alignment horizontal="center"/>
    </xf>
    <xf numFmtId="43" fontId="6" fillId="0" borderId="0" xfId="2" applyFont="1" applyAlignment="1">
      <alignment horizontal="center" wrapText="1"/>
    </xf>
    <xf numFmtId="0" fontId="10" fillId="0" borderId="6" xfId="8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172" fontId="19" fillId="0" borderId="7" xfId="0" applyNumberFormat="1" applyFont="1" applyFill="1" applyBorder="1" applyAlignment="1">
      <alignment horizontal="center" vertical="center"/>
    </xf>
    <xf numFmtId="172" fontId="19" fillId="0" borderId="8" xfId="0" applyNumberFormat="1" applyFont="1" applyFill="1" applyBorder="1" applyAlignment="1">
      <alignment horizontal="center" vertical="center"/>
    </xf>
    <xf numFmtId="172" fontId="19" fillId="0" borderId="9" xfId="0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" fillId="0" borderId="0" xfId="8" applyFont="1" applyAlignment="1">
      <alignment horizontal="left" vertical="top" wrapText="1"/>
    </xf>
    <xf numFmtId="3" fontId="10" fillId="0" borderId="4" xfId="8" applyNumberFormat="1" applyFont="1" applyBorder="1" applyAlignment="1">
      <alignment horizontal="center" vertical="center" wrapText="1"/>
    </xf>
    <xf numFmtId="3" fontId="10" fillId="0" borderId="7" xfId="8" applyNumberFormat="1" applyFont="1" applyBorder="1" applyAlignment="1">
      <alignment horizontal="center" vertical="center" wrapText="1"/>
    </xf>
    <xf numFmtId="3" fontId="10" fillId="0" borderId="8" xfId="8" applyNumberFormat="1" applyFont="1" applyBorder="1" applyAlignment="1">
      <alignment horizontal="center" vertical="center" wrapText="1"/>
    </xf>
    <xf numFmtId="0" fontId="10" fillId="0" borderId="4" xfId="8" applyFont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center" vertical="center"/>
    </xf>
    <xf numFmtId="0" fontId="19" fillId="8" borderId="8" xfId="0" applyFont="1" applyFill="1" applyBorder="1" applyAlignment="1">
      <alignment horizontal="center" vertical="center"/>
    </xf>
    <xf numFmtId="0" fontId="19" fillId="8" borderId="9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172" fontId="19" fillId="10" borderId="7" xfId="0" applyNumberFormat="1" applyFont="1" applyFill="1" applyBorder="1" applyAlignment="1">
      <alignment horizontal="center" vertical="center"/>
    </xf>
    <xf numFmtId="172" fontId="19" fillId="10" borderId="8" xfId="0" applyNumberFormat="1" applyFont="1" applyFill="1" applyBorder="1" applyAlignment="1">
      <alignment horizontal="center" vertical="center"/>
    </xf>
    <xf numFmtId="172" fontId="19" fillId="10" borderId="9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</cellXfs>
  <cellStyles count="10">
    <cellStyle name="Komma 2" xfId="2" xr:uid="{AE44CF30-4BB5-44A7-BAE1-67C425BAB5DD}"/>
    <cellStyle name="Komma 2 2" xfId="3" xr:uid="{D18BC4F2-A96A-46D3-A5B4-6F0AA7B25E59}"/>
    <cellStyle name="Komma 3" xfId="4" xr:uid="{28914434-6F53-438F-840A-27453DD1F46E}"/>
    <cellStyle name="Migliaia" xfId="1" builtinId="3"/>
    <cellStyle name="Normale" xfId="0" builtinId="0"/>
    <cellStyle name="Percentuale" xfId="5" builtinId="5"/>
    <cellStyle name="Prozent 2" xfId="6" xr:uid="{CC7946AB-06E7-4A93-8D46-44A32CF1F2B8}"/>
    <cellStyle name="Standard 2" xfId="7" xr:uid="{3D6794E5-AD57-490B-8BF6-12185364CBBF}"/>
    <cellStyle name="Standard 2 2" xfId="8" xr:uid="{E9C54529-FC58-4F1F-8262-EEA5FD197E19}"/>
    <cellStyle name="Standard 2 2 2" xfId="9" xr:uid="{71634CC7-D495-45E9-8316-257426E3AF9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662940</xdr:colOff>
      <xdr:row>0</xdr:row>
      <xdr:rowOff>876300</xdr:rowOff>
    </xdr:to>
    <xdr:pic>
      <xdr:nvPicPr>
        <xdr:cNvPr id="1124" name="Picture 1" descr="P:\temp\Logo_cmyk_pos.tif">
          <a:extLst>
            <a:ext uri="{FF2B5EF4-FFF2-40B4-BE49-F238E27FC236}">
              <a16:creationId xmlns:a16="http://schemas.microsoft.com/office/drawing/2014/main" id="{AD131C20-6D53-F745-25BE-A8CFF7D53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66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518160</xdr:colOff>
      <xdr:row>3</xdr:row>
      <xdr:rowOff>0</xdr:rowOff>
    </xdr:to>
    <xdr:pic>
      <xdr:nvPicPr>
        <xdr:cNvPr id="3171" name="Picture 1" descr="P:\temp\Logo_cmyk_pos.tif">
          <a:extLst>
            <a:ext uri="{FF2B5EF4-FFF2-40B4-BE49-F238E27FC236}">
              <a16:creationId xmlns:a16="http://schemas.microsoft.com/office/drawing/2014/main" id="{40540E9C-B776-FE44-4DE2-2A729137C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195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81EEA-2CCD-4B79-9801-A58D56531FF5}">
  <sheetPr>
    <tabColor rgb="FF00B050"/>
    <pageSetUpPr fitToPage="1"/>
  </sheetPr>
  <dimension ref="A1:IH43"/>
  <sheetViews>
    <sheetView topLeftCell="A4" zoomScale="70" zoomScaleNormal="70" workbookViewId="0">
      <selection activeCell="P9" sqref="P9"/>
    </sheetView>
  </sheetViews>
  <sheetFormatPr defaultColWidth="11.44140625" defaultRowHeight="13.2" x14ac:dyDescent="0.25"/>
  <cols>
    <col min="1" max="1" width="5.21875" style="1" customWidth="1"/>
    <col min="2" max="2" width="10.21875" style="2" customWidth="1"/>
    <col min="3" max="4" width="13.6640625" style="2" customWidth="1"/>
    <col min="5" max="5" width="10.21875" style="2" customWidth="1"/>
    <col min="6" max="6" width="4.77734375" style="2" customWidth="1"/>
    <col min="7" max="8" width="10.21875" style="2" customWidth="1"/>
    <col min="9" max="9" width="3" style="2" customWidth="1"/>
    <col min="10" max="11" width="15.21875" style="2" customWidth="1"/>
    <col min="12" max="12" width="19.44140625" style="2" customWidth="1"/>
    <col min="13" max="13" width="7.77734375" style="2" customWidth="1"/>
    <col min="14" max="16384" width="11.44140625" style="2"/>
  </cols>
  <sheetData>
    <row r="1" spans="1:242" ht="80.099999999999994" customHeight="1" x14ac:dyDescent="0.25">
      <c r="K1" s="94"/>
      <c r="L1" s="94"/>
      <c r="M1" s="94"/>
      <c r="N1" s="3"/>
    </row>
    <row r="2" spans="1:242" ht="21.6" customHeight="1" x14ac:dyDescent="0.25">
      <c r="K2" s="94"/>
      <c r="L2" s="94"/>
      <c r="M2" s="94"/>
      <c r="N2" s="3"/>
    </row>
    <row r="3" spans="1:242" ht="16.05" customHeight="1" x14ac:dyDescent="0.25">
      <c r="K3" s="94"/>
      <c r="L3" s="94"/>
      <c r="M3" s="94"/>
      <c r="N3" s="3"/>
    </row>
    <row r="4" spans="1:242" ht="25.5" customHeight="1" x14ac:dyDescent="0.25">
      <c r="K4" s="4"/>
    </row>
    <row r="5" spans="1:242" ht="24.6" x14ac:dyDescent="0.4">
      <c r="B5" s="48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</row>
    <row r="6" spans="1:242" ht="27" customHeight="1" x14ac:dyDescent="0.25"/>
    <row r="7" spans="1:242" ht="34.5" customHeight="1" x14ac:dyDescent="0.3">
      <c r="B7" s="6" t="s">
        <v>44</v>
      </c>
      <c r="C7" s="52" t="s">
        <v>55</v>
      </c>
      <c r="D7" s="51"/>
      <c r="E7" s="51"/>
      <c r="F7" s="51"/>
      <c r="G7" s="50"/>
      <c r="H7" s="51"/>
      <c r="J7" s="54" t="s">
        <v>38</v>
      </c>
      <c r="K7" s="54" t="s">
        <v>47</v>
      </c>
    </row>
    <row r="8" spans="1:242" ht="34.5" customHeight="1" x14ac:dyDescent="0.25">
      <c r="B8" s="6" t="s">
        <v>29</v>
      </c>
      <c r="C8" s="53"/>
      <c r="D8" s="8"/>
      <c r="E8" s="8"/>
      <c r="F8" s="8"/>
      <c r="G8" s="7"/>
      <c r="H8" s="8"/>
      <c r="L8" s="43" t="s">
        <v>48</v>
      </c>
    </row>
    <row r="9" spans="1:242" ht="34.5" customHeight="1" x14ac:dyDescent="0.25">
      <c r="B9" s="6"/>
      <c r="C9" s="52" t="s">
        <v>45</v>
      </c>
      <c r="D9" s="51"/>
      <c r="E9" s="51"/>
      <c r="F9" s="51"/>
      <c r="G9" s="50"/>
      <c r="H9" s="51"/>
    </row>
    <row r="10" spans="1:242" ht="17.25" customHeight="1" x14ac:dyDescent="0.25">
      <c r="B10" s="10"/>
      <c r="F10" s="20"/>
    </row>
    <row r="11" spans="1:242" ht="30.75" customHeight="1" x14ac:dyDescent="0.25">
      <c r="A11" s="11"/>
      <c r="B11" s="12"/>
      <c r="C11" s="95" t="s">
        <v>42</v>
      </c>
      <c r="D11" s="95"/>
      <c r="E11" s="95"/>
      <c r="F11" s="20"/>
      <c r="G11" s="96" t="s">
        <v>41</v>
      </c>
      <c r="H11" s="97"/>
      <c r="I11" s="13"/>
      <c r="J11" s="98" t="s">
        <v>43</v>
      </c>
      <c r="K11" s="98"/>
      <c r="L11" s="98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</row>
    <row r="12" spans="1:242" s="81" customFormat="1" ht="26.4" x14ac:dyDescent="0.25">
      <c r="B12" s="15"/>
      <c r="C12" s="82" t="s">
        <v>73</v>
      </c>
      <c r="D12" s="83" t="s">
        <v>74</v>
      </c>
      <c r="E12" s="83" t="s">
        <v>28</v>
      </c>
      <c r="F12" s="84"/>
      <c r="G12" s="82" t="s">
        <v>73</v>
      </c>
      <c r="H12" s="83" t="s">
        <v>74</v>
      </c>
      <c r="I12" s="85"/>
      <c r="J12" s="82" t="s">
        <v>73</v>
      </c>
      <c r="K12" s="83" t="s">
        <v>74</v>
      </c>
      <c r="L12" s="86" t="s">
        <v>28</v>
      </c>
    </row>
    <row r="13" spans="1:242" ht="18.75" customHeight="1" x14ac:dyDescent="0.25">
      <c r="B13" s="15"/>
      <c r="C13" s="16"/>
      <c r="D13" s="17"/>
      <c r="E13" s="16"/>
      <c r="F13" s="16"/>
      <c r="G13" s="16"/>
      <c r="H13" s="17"/>
      <c r="I13" s="16"/>
      <c r="J13" s="16"/>
      <c r="K13" s="16"/>
    </row>
    <row r="14" spans="1:242" ht="33.6" customHeight="1" x14ac:dyDescent="0.25">
      <c r="B14" s="18" t="s">
        <v>1</v>
      </c>
      <c r="C14" s="19"/>
      <c r="D14" s="19"/>
      <c r="E14" s="45">
        <f t="shared" ref="E14:E40" si="0">SUM(C14:D14)</f>
        <v>0</v>
      </c>
      <c r="F14" s="20"/>
      <c r="G14" s="42">
        <v>285.60000000000002</v>
      </c>
      <c r="H14" s="42">
        <v>285.60000000000002</v>
      </c>
      <c r="I14" s="20"/>
      <c r="J14" s="44">
        <f t="shared" ref="J14:J40" si="1">SUM(C14*G14)</f>
        <v>0</v>
      </c>
      <c r="K14" s="44">
        <f t="shared" ref="K14:K40" si="2">SUM(D14*H14)</f>
        <v>0</v>
      </c>
      <c r="L14" s="20">
        <f t="shared" ref="L14:L39" si="3">SUM(J14:K14)</f>
        <v>0</v>
      </c>
      <c r="M14" s="18" t="s">
        <v>1</v>
      </c>
    </row>
    <row r="15" spans="1:242" ht="33.6" customHeight="1" x14ac:dyDescent="0.25">
      <c r="B15" s="18" t="s">
        <v>2</v>
      </c>
      <c r="C15" s="19"/>
      <c r="D15" s="19"/>
      <c r="E15" s="45">
        <f t="shared" si="0"/>
        <v>0</v>
      </c>
      <c r="F15" s="20"/>
      <c r="G15" s="42">
        <v>285.60000000000002</v>
      </c>
      <c r="H15" s="42">
        <v>285.60000000000002</v>
      </c>
      <c r="I15" s="20"/>
      <c r="J15" s="44">
        <f t="shared" si="1"/>
        <v>0</v>
      </c>
      <c r="K15" s="44">
        <f t="shared" si="2"/>
        <v>0</v>
      </c>
      <c r="L15" s="20">
        <f t="shared" si="3"/>
        <v>0</v>
      </c>
      <c r="M15" s="18" t="s">
        <v>2</v>
      </c>
    </row>
    <row r="16" spans="1:242" ht="33.6" customHeight="1" x14ac:dyDescent="0.25">
      <c r="B16" s="18" t="s">
        <v>3</v>
      </c>
      <c r="C16" s="19"/>
      <c r="D16" s="19"/>
      <c r="E16" s="45">
        <f t="shared" si="0"/>
        <v>0</v>
      </c>
      <c r="F16" s="20"/>
      <c r="G16" s="42">
        <v>285.60000000000002</v>
      </c>
      <c r="H16" s="42">
        <v>285.60000000000002</v>
      </c>
      <c r="I16" s="20"/>
      <c r="J16" s="44">
        <f t="shared" si="1"/>
        <v>0</v>
      </c>
      <c r="K16" s="44">
        <f t="shared" si="2"/>
        <v>0</v>
      </c>
      <c r="L16" s="20">
        <f t="shared" si="3"/>
        <v>0</v>
      </c>
      <c r="M16" s="18" t="s">
        <v>3</v>
      </c>
    </row>
    <row r="17" spans="2:13" ht="33.6" customHeight="1" x14ac:dyDescent="0.25">
      <c r="B17" s="18" t="s">
        <v>4</v>
      </c>
      <c r="C17" s="19"/>
      <c r="D17" s="19"/>
      <c r="E17" s="45">
        <f t="shared" si="0"/>
        <v>0</v>
      </c>
      <c r="F17" s="20"/>
      <c r="G17" s="42">
        <v>285.60000000000002</v>
      </c>
      <c r="H17" s="42">
        <v>285.60000000000002</v>
      </c>
      <c r="I17" s="20"/>
      <c r="J17" s="44">
        <f t="shared" si="1"/>
        <v>0</v>
      </c>
      <c r="K17" s="44">
        <f t="shared" si="2"/>
        <v>0</v>
      </c>
      <c r="L17" s="20">
        <f t="shared" si="3"/>
        <v>0</v>
      </c>
      <c r="M17" s="18" t="s">
        <v>4</v>
      </c>
    </row>
    <row r="18" spans="2:13" ht="33.6" customHeight="1" x14ac:dyDescent="0.25">
      <c r="B18" s="18" t="s">
        <v>5</v>
      </c>
      <c r="C18" s="19"/>
      <c r="D18" s="19"/>
      <c r="E18" s="45">
        <f t="shared" si="0"/>
        <v>0</v>
      </c>
      <c r="F18" s="20"/>
      <c r="G18" s="42">
        <v>285.60000000000002</v>
      </c>
      <c r="H18" s="42">
        <v>285.60000000000002</v>
      </c>
      <c r="I18" s="20"/>
      <c r="J18" s="44">
        <f t="shared" si="1"/>
        <v>0</v>
      </c>
      <c r="K18" s="44">
        <f t="shared" si="2"/>
        <v>0</v>
      </c>
      <c r="L18" s="20">
        <f t="shared" si="3"/>
        <v>0</v>
      </c>
      <c r="M18" s="18" t="s">
        <v>5</v>
      </c>
    </row>
    <row r="19" spans="2:13" ht="33.6" customHeight="1" x14ac:dyDescent="0.25">
      <c r="B19" s="18" t="s">
        <v>6</v>
      </c>
      <c r="C19" s="19"/>
      <c r="D19" s="19"/>
      <c r="E19" s="45">
        <f t="shared" si="0"/>
        <v>0</v>
      </c>
      <c r="F19" s="20"/>
      <c r="G19" s="42">
        <v>285.60000000000002</v>
      </c>
      <c r="H19" s="42">
        <v>285.60000000000002</v>
      </c>
      <c r="I19" s="20"/>
      <c r="J19" s="44">
        <f t="shared" si="1"/>
        <v>0</v>
      </c>
      <c r="K19" s="44">
        <f t="shared" si="2"/>
        <v>0</v>
      </c>
      <c r="L19" s="20">
        <f t="shared" si="3"/>
        <v>0</v>
      </c>
      <c r="M19" s="18" t="s">
        <v>6</v>
      </c>
    </row>
    <row r="20" spans="2:13" ht="33.6" customHeight="1" x14ac:dyDescent="0.25">
      <c r="B20" s="18" t="s">
        <v>7</v>
      </c>
      <c r="C20" s="19"/>
      <c r="D20" s="19"/>
      <c r="E20" s="45">
        <f t="shared" si="0"/>
        <v>0</v>
      </c>
      <c r="F20" s="20"/>
      <c r="G20" s="42">
        <v>285.60000000000002</v>
      </c>
      <c r="H20" s="42">
        <v>285.60000000000002</v>
      </c>
      <c r="I20" s="20"/>
      <c r="J20" s="44">
        <f t="shared" si="1"/>
        <v>0</v>
      </c>
      <c r="K20" s="44">
        <f t="shared" si="2"/>
        <v>0</v>
      </c>
      <c r="L20" s="20">
        <f t="shared" si="3"/>
        <v>0</v>
      </c>
      <c r="M20" s="18" t="s">
        <v>7</v>
      </c>
    </row>
    <row r="21" spans="2:13" ht="33.6" customHeight="1" x14ac:dyDescent="0.25">
      <c r="B21" s="18" t="s">
        <v>8</v>
      </c>
      <c r="C21" s="19"/>
      <c r="D21" s="19"/>
      <c r="E21" s="45">
        <f t="shared" si="0"/>
        <v>0</v>
      </c>
      <c r="F21" s="20"/>
      <c r="G21" s="42">
        <v>285.60000000000002</v>
      </c>
      <c r="H21" s="42">
        <v>285.60000000000002</v>
      </c>
      <c r="I21" s="20"/>
      <c r="J21" s="44">
        <f t="shared" si="1"/>
        <v>0</v>
      </c>
      <c r="K21" s="44">
        <f t="shared" si="2"/>
        <v>0</v>
      </c>
      <c r="L21" s="20">
        <f t="shared" si="3"/>
        <v>0</v>
      </c>
      <c r="M21" s="18" t="s">
        <v>8</v>
      </c>
    </row>
    <row r="22" spans="2:13" ht="33.6" customHeight="1" x14ac:dyDescent="0.25">
      <c r="B22" s="18" t="s">
        <v>9</v>
      </c>
      <c r="C22" s="19"/>
      <c r="D22" s="19"/>
      <c r="E22" s="45">
        <f t="shared" si="0"/>
        <v>0</v>
      </c>
      <c r="F22" s="20"/>
      <c r="G22" s="42">
        <v>285.60000000000002</v>
      </c>
      <c r="H22" s="42">
        <v>285.60000000000002</v>
      </c>
      <c r="I22" s="20"/>
      <c r="J22" s="44">
        <f t="shared" si="1"/>
        <v>0</v>
      </c>
      <c r="K22" s="44">
        <f t="shared" si="2"/>
        <v>0</v>
      </c>
      <c r="L22" s="20">
        <f t="shared" si="3"/>
        <v>0</v>
      </c>
      <c r="M22" s="18" t="s">
        <v>9</v>
      </c>
    </row>
    <row r="23" spans="2:13" ht="33.6" customHeight="1" x14ac:dyDescent="0.25">
      <c r="B23" s="18" t="s">
        <v>10</v>
      </c>
      <c r="C23" s="19"/>
      <c r="D23" s="19"/>
      <c r="E23" s="45">
        <f t="shared" si="0"/>
        <v>0</v>
      </c>
      <c r="F23" s="20"/>
      <c r="G23" s="42">
        <v>285.60000000000002</v>
      </c>
      <c r="H23" s="42">
        <v>285.60000000000002</v>
      </c>
      <c r="I23" s="20"/>
      <c r="J23" s="44">
        <f t="shared" si="1"/>
        <v>0</v>
      </c>
      <c r="K23" s="44">
        <f t="shared" si="2"/>
        <v>0</v>
      </c>
      <c r="L23" s="20">
        <f t="shared" si="3"/>
        <v>0</v>
      </c>
      <c r="M23" s="18" t="s">
        <v>10</v>
      </c>
    </row>
    <row r="24" spans="2:13" ht="33.6" customHeight="1" x14ac:dyDescent="0.25">
      <c r="B24" s="18" t="s">
        <v>11</v>
      </c>
      <c r="C24" s="19"/>
      <c r="D24" s="19"/>
      <c r="E24" s="45">
        <f t="shared" si="0"/>
        <v>0</v>
      </c>
      <c r="F24" s="20"/>
      <c r="G24" s="42">
        <v>285.60000000000002</v>
      </c>
      <c r="H24" s="42">
        <v>285.60000000000002</v>
      </c>
      <c r="I24" s="20"/>
      <c r="J24" s="44">
        <f t="shared" si="1"/>
        <v>0</v>
      </c>
      <c r="K24" s="44">
        <f t="shared" si="2"/>
        <v>0</v>
      </c>
      <c r="L24" s="20">
        <f t="shared" si="3"/>
        <v>0</v>
      </c>
      <c r="M24" s="18" t="s">
        <v>11</v>
      </c>
    </row>
    <row r="25" spans="2:13" ht="33.6" customHeight="1" x14ac:dyDescent="0.25">
      <c r="B25" s="18" t="s">
        <v>12</v>
      </c>
      <c r="C25" s="19"/>
      <c r="D25" s="19"/>
      <c r="E25" s="45">
        <f t="shared" si="0"/>
        <v>0</v>
      </c>
      <c r="F25" s="20"/>
      <c r="G25" s="42">
        <v>285.60000000000002</v>
      </c>
      <c r="H25" s="42">
        <v>285.60000000000002</v>
      </c>
      <c r="I25" s="20"/>
      <c r="J25" s="44">
        <f t="shared" si="1"/>
        <v>0</v>
      </c>
      <c r="K25" s="44">
        <f t="shared" si="2"/>
        <v>0</v>
      </c>
      <c r="L25" s="20">
        <f t="shared" si="3"/>
        <v>0</v>
      </c>
      <c r="M25" s="18" t="s">
        <v>12</v>
      </c>
    </row>
    <row r="26" spans="2:13" ht="33.6" customHeight="1" x14ac:dyDescent="0.25">
      <c r="B26" s="18" t="s">
        <v>13</v>
      </c>
      <c r="C26" s="19"/>
      <c r="D26" s="19"/>
      <c r="E26" s="45">
        <f t="shared" si="0"/>
        <v>0</v>
      </c>
      <c r="F26" s="20"/>
      <c r="G26" s="42">
        <v>285.60000000000002</v>
      </c>
      <c r="H26" s="42">
        <v>285.60000000000002</v>
      </c>
      <c r="I26" s="20"/>
      <c r="J26" s="44">
        <f t="shared" si="1"/>
        <v>0</v>
      </c>
      <c r="K26" s="44">
        <f t="shared" si="2"/>
        <v>0</v>
      </c>
      <c r="L26" s="20">
        <f t="shared" si="3"/>
        <v>0</v>
      </c>
      <c r="M26" s="18" t="s">
        <v>13</v>
      </c>
    </row>
    <row r="27" spans="2:13" ht="33.6" customHeight="1" x14ac:dyDescent="0.25">
      <c r="B27" s="18" t="s">
        <v>14</v>
      </c>
      <c r="C27" s="19"/>
      <c r="D27" s="19"/>
      <c r="E27" s="45">
        <f t="shared" si="0"/>
        <v>0</v>
      </c>
      <c r="F27" s="20"/>
      <c r="G27" s="42">
        <v>285.60000000000002</v>
      </c>
      <c r="H27" s="42">
        <v>285.60000000000002</v>
      </c>
      <c r="I27" s="20"/>
      <c r="J27" s="44">
        <f t="shared" si="1"/>
        <v>0</v>
      </c>
      <c r="K27" s="44">
        <f t="shared" si="2"/>
        <v>0</v>
      </c>
      <c r="L27" s="20">
        <f t="shared" si="3"/>
        <v>0</v>
      </c>
      <c r="M27" s="18" t="s">
        <v>14</v>
      </c>
    </row>
    <row r="28" spans="2:13" ht="33.6" customHeight="1" x14ac:dyDescent="0.25">
      <c r="B28" s="18" t="s">
        <v>15</v>
      </c>
      <c r="C28" s="19"/>
      <c r="D28" s="19"/>
      <c r="E28" s="45">
        <f t="shared" si="0"/>
        <v>0</v>
      </c>
      <c r="F28" s="20"/>
      <c r="G28" s="42">
        <v>285.60000000000002</v>
      </c>
      <c r="H28" s="42">
        <v>285.60000000000002</v>
      </c>
      <c r="I28" s="20"/>
      <c r="J28" s="44">
        <f t="shared" si="1"/>
        <v>0</v>
      </c>
      <c r="K28" s="44">
        <f t="shared" si="2"/>
        <v>0</v>
      </c>
      <c r="L28" s="20">
        <f t="shared" si="3"/>
        <v>0</v>
      </c>
      <c r="M28" s="18" t="s">
        <v>15</v>
      </c>
    </row>
    <row r="29" spans="2:13" ht="33.6" customHeight="1" x14ac:dyDescent="0.25">
      <c r="B29" s="18" t="s">
        <v>16</v>
      </c>
      <c r="C29" s="19"/>
      <c r="D29" s="19"/>
      <c r="E29" s="45">
        <f t="shared" si="0"/>
        <v>0</v>
      </c>
      <c r="F29" s="20"/>
      <c r="G29" s="42">
        <v>285.60000000000002</v>
      </c>
      <c r="H29" s="42">
        <v>285.60000000000002</v>
      </c>
      <c r="I29" s="20"/>
      <c r="J29" s="44">
        <f t="shared" si="1"/>
        <v>0</v>
      </c>
      <c r="K29" s="44">
        <f t="shared" si="2"/>
        <v>0</v>
      </c>
      <c r="L29" s="20">
        <f t="shared" si="3"/>
        <v>0</v>
      </c>
      <c r="M29" s="18" t="s">
        <v>16</v>
      </c>
    </row>
    <row r="30" spans="2:13" ht="33.6" customHeight="1" x14ac:dyDescent="0.25">
      <c r="B30" s="18" t="s">
        <v>17</v>
      </c>
      <c r="C30" s="19"/>
      <c r="D30" s="19"/>
      <c r="E30" s="45">
        <f t="shared" si="0"/>
        <v>0</v>
      </c>
      <c r="F30" s="20"/>
      <c r="G30" s="42">
        <v>285.60000000000002</v>
      </c>
      <c r="H30" s="42">
        <v>285.60000000000002</v>
      </c>
      <c r="I30" s="20"/>
      <c r="J30" s="44">
        <f t="shared" si="1"/>
        <v>0</v>
      </c>
      <c r="K30" s="44">
        <f t="shared" si="2"/>
        <v>0</v>
      </c>
      <c r="L30" s="20">
        <f t="shared" si="3"/>
        <v>0</v>
      </c>
      <c r="M30" s="18" t="s">
        <v>17</v>
      </c>
    </row>
    <row r="31" spans="2:13" ht="33.6" customHeight="1" x14ac:dyDescent="0.25">
      <c r="B31" s="18" t="s">
        <v>18</v>
      </c>
      <c r="C31" s="19"/>
      <c r="D31" s="19"/>
      <c r="E31" s="45">
        <f t="shared" si="0"/>
        <v>0</v>
      </c>
      <c r="F31" s="20"/>
      <c r="G31" s="42">
        <v>285.60000000000002</v>
      </c>
      <c r="H31" s="42">
        <v>285.60000000000002</v>
      </c>
      <c r="I31" s="20"/>
      <c r="J31" s="44">
        <f t="shared" si="1"/>
        <v>0</v>
      </c>
      <c r="K31" s="44">
        <f t="shared" si="2"/>
        <v>0</v>
      </c>
      <c r="L31" s="20">
        <f t="shared" si="3"/>
        <v>0</v>
      </c>
      <c r="M31" s="18" t="s">
        <v>18</v>
      </c>
    </row>
    <row r="32" spans="2:13" ht="33.6" customHeight="1" x14ac:dyDescent="0.25">
      <c r="B32" s="18" t="s">
        <v>19</v>
      </c>
      <c r="C32" s="19"/>
      <c r="D32" s="19"/>
      <c r="E32" s="45">
        <f t="shared" si="0"/>
        <v>0</v>
      </c>
      <c r="F32" s="20"/>
      <c r="G32" s="42">
        <v>285.60000000000002</v>
      </c>
      <c r="H32" s="42">
        <v>285.60000000000002</v>
      </c>
      <c r="I32" s="20"/>
      <c r="J32" s="44">
        <f t="shared" si="1"/>
        <v>0</v>
      </c>
      <c r="K32" s="44">
        <f t="shared" si="2"/>
        <v>0</v>
      </c>
      <c r="L32" s="20">
        <f t="shared" si="3"/>
        <v>0</v>
      </c>
      <c r="M32" s="18" t="s">
        <v>19</v>
      </c>
    </row>
    <row r="33" spans="1:242" ht="33.6" customHeight="1" x14ac:dyDescent="0.25">
      <c r="B33" s="18" t="s">
        <v>20</v>
      </c>
      <c r="C33" s="19"/>
      <c r="D33" s="19"/>
      <c r="E33" s="45">
        <f t="shared" si="0"/>
        <v>0</v>
      </c>
      <c r="F33" s="20"/>
      <c r="G33" s="42">
        <v>285.60000000000002</v>
      </c>
      <c r="H33" s="42">
        <v>285.60000000000002</v>
      </c>
      <c r="I33" s="20"/>
      <c r="J33" s="44">
        <f t="shared" si="1"/>
        <v>0</v>
      </c>
      <c r="K33" s="44">
        <f t="shared" si="2"/>
        <v>0</v>
      </c>
      <c r="L33" s="20">
        <f t="shared" si="3"/>
        <v>0</v>
      </c>
      <c r="M33" s="18" t="s">
        <v>20</v>
      </c>
    </row>
    <row r="34" spans="1:242" ht="33.6" customHeight="1" x14ac:dyDescent="0.25">
      <c r="B34" s="18" t="s">
        <v>21</v>
      </c>
      <c r="C34" s="19"/>
      <c r="D34" s="19"/>
      <c r="E34" s="45">
        <f t="shared" si="0"/>
        <v>0</v>
      </c>
      <c r="F34" s="20"/>
      <c r="G34" s="42">
        <v>285.60000000000002</v>
      </c>
      <c r="H34" s="42">
        <v>285.60000000000002</v>
      </c>
      <c r="I34" s="20"/>
      <c r="J34" s="44">
        <f t="shared" si="1"/>
        <v>0</v>
      </c>
      <c r="K34" s="44">
        <f t="shared" si="2"/>
        <v>0</v>
      </c>
      <c r="L34" s="20">
        <f t="shared" si="3"/>
        <v>0</v>
      </c>
      <c r="M34" s="18" t="s">
        <v>21</v>
      </c>
    </row>
    <row r="35" spans="1:242" ht="33.6" customHeight="1" x14ac:dyDescent="0.25">
      <c r="B35" s="18" t="s">
        <v>22</v>
      </c>
      <c r="C35" s="19"/>
      <c r="D35" s="19"/>
      <c r="E35" s="45">
        <f t="shared" si="0"/>
        <v>0</v>
      </c>
      <c r="F35" s="20"/>
      <c r="G35" s="42">
        <v>285.60000000000002</v>
      </c>
      <c r="H35" s="42">
        <v>285.60000000000002</v>
      </c>
      <c r="I35" s="20"/>
      <c r="J35" s="44">
        <f t="shared" si="1"/>
        <v>0</v>
      </c>
      <c r="K35" s="44">
        <f t="shared" si="2"/>
        <v>0</v>
      </c>
      <c r="L35" s="20">
        <f t="shared" si="3"/>
        <v>0</v>
      </c>
      <c r="M35" s="18" t="s">
        <v>22</v>
      </c>
    </row>
    <row r="36" spans="1:242" ht="33.6" customHeight="1" x14ac:dyDescent="0.25">
      <c r="B36" s="18" t="s">
        <v>23</v>
      </c>
      <c r="C36" s="19"/>
      <c r="D36" s="19"/>
      <c r="E36" s="45">
        <f t="shared" si="0"/>
        <v>0</v>
      </c>
      <c r="F36" s="20"/>
      <c r="G36" s="42">
        <v>285.60000000000002</v>
      </c>
      <c r="H36" s="42">
        <v>285.60000000000002</v>
      </c>
      <c r="I36" s="20"/>
      <c r="J36" s="44">
        <f t="shared" si="1"/>
        <v>0</v>
      </c>
      <c r="K36" s="44">
        <f t="shared" si="2"/>
        <v>0</v>
      </c>
      <c r="L36" s="20">
        <f t="shared" si="3"/>
        <v>0</v>
      </c>
      <c r="M36" s="18" t="s">
        <v>23</v>
      </c>
    </row>
    <row r="37" spans="1:242" ht="33.6" customHeight="1" x14ac:dyDescent="0.25">
      <c r="B37" s="18" t="s">
        <v>24</v>
      </c>
      <c r="C37" s="19"/>
      <c r="D37" s="19"/>
      <c r="E37" s="45">
        <f t="shared" si="0"/>
        <v>0</v>
      </c>
      <c r="F37" s="20"/>
      <c r="G37" s="42">
        <v>285.60000000000002</v>
      </c>
      <c r="H37" s="42">
        <v>285.60000000000002</v>
      </c>
      <c r="I37" s="20"/>
      <c r="J37" s="44">
        <f t="shared" si="1"/>
        <v>0</v>
      </c>
      <c r="K37" s="44">
        <f t="shared" si="2"/>
        <v>0</v>
      </c>
      <c r="L37" s="20">
        <f t="shared" si="3"/>
        <v>0</v>
      </c>
      <c r="M37" s="18" t="s">
        <v>24</v>
      </c>
    </row>
    <row r="38" spans="1:242" ht="33.6" customHeight="1" x14ac:dyDescent="0.25">
      <c r="B38" s="18" t="s">
        <v>25</v>
      </c>
      <c r="C38" s="19"/>
      <c r="D38" s="19"/>
      <c r="E38" s="45">
        <f t="shared" si="0"/>
        <v>0</v>
      </c>
      <c r="F38" s="20"/>
      <c r="G38" s="42">
        <v>285.60000000000002</v>
      </c>
      <c r="H38" s="42">
        <v>285.60000000000002</v>
      </c>
      <c r="I38" s="20"/>
      <c r="J38" s="44">
        <f t="shared" si="1"/>
        <v>0</v>
      </c>
      <c r="K38" s="44">
        <f t="shared" si="2"/>
        <v>0</v>
      </c>
      <c r="L38" s="20">
        <f t="shared" si="3"/>
        <v>0</v>
      </c>
      <c r="M38" s="18" t="s">
        <v>25</v>
      </c>
    </row>
    <row r="39" spans="1:242" ht="33.6" customHeight="1" x14ac:dyDescent="0.25">
      <c r="B39" s="18" t="s">
        <v>26</v>
      </c>
      <c r="C39" s="19"/>
      <c r="D39" s="19"/>
      <c r="E39" s="45">
        <f t="shared" si="0"/>
        <v>0</v>
      </c>
      <c r="F39" s="20"/>
      <c r="G39" s="42">
        <v>285.60000000000002</v>
      </c>
      <c r="H39" s="42">
        <v>285.60000000000002</v>
      </c>
      <c r="I39" s="20"/>
      <c r="J39" s="44">
        <f t="shared" si="1"/>
        <v>0</v>
      </c>
      <c r="K39" s="44">
        <f t="shared" si="2"/>
        <v>0</v>
      </c>
      <c r="L39" s="20">
        <f t="shared" si="3"/>
        <v>0</v>
      </c>
      <c r="M39" s="18" t="s">
        <v>26</v>
      </c>
    </row>
    <row r="40" spans="1:242" ht="33.6" customHeight="1" x14ac:dyDescent="0.25">
      <c r="B40" s="18" t="s">
        <v>27</v>
      </c>
      <c r="C40" s="19"/>
      <c r="D40" s="19"/>
      <c r="E40" s="45">
        <f t="shared" si="0"/>
        <v>0</v>
      </c>
      <c r="F40" s="20"/>
      <c r="G40" s="42">
        <v>285.60000000000002</v>
      </c>
      <c r="H40" s="42">
        <v>285.60000000000002</v>
      </c>
      <c r="I40" s="20"/>
      <c r="J40" s="44">
        <f t="shared" si="1"/>
        <v>0</v>
      </c>
      <c r="K40" s="44">
        <f t="shared" si="2"/>
        <v>0</v>
      </c>
      <c r="L40" s="20">
        <f>SUM(J40:K40)</f>
        <v>0</v>
      </c>
      <c r="M40" s="18" t="s">
        <v>27</v>
      </c>
    </row>
    <row r="41" spans="1:242" ht="33.6" customHeight="1" thickBot="1" x14ac:dyDescent="0.3">
      <c r="A41" s="21"/>
      <c r="B41" s="22" t="s">
        <v>28</v>
      </c>
      <c r="C41" s="23">
        <f>SUM(C14:C40)</f>
        <v>0</v>
      </c>
      <c r="D41" s="23">
        <f>SUM(D14:D40)</f>
        <v>0</v>
      </c>
      <c r="E41" s="46">
        <f>SUM(E14:E40)</f>
        <v>0</v>
      </c>
      <c r="F41" s="24"/>
      <c r="G41" s="23"/>
      <c r="H41" s="24"/>
      <c r="I41" s="24"/>
      <c r="J41" s="55">
        <f>SUM(J14:J40)</f>
        <v>0</v>
      </c>
      <c r="K41" s="55">
        <f>SUM(K14:K40)</f>
        <v>0</v>
      </c>
      <c r="L41" s="24">
        <f>SUM(L14:L40)</f>
        <v>0</v>
      </c>
      <c r="M41" s="22" t="s">
        <v>28</v>
      </c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</row>
    <row r="42" spans="1:242" x14ac:dyDescent="0.25">
      <c r="E42" s="47"/>
      <c r="K42" s="26"/>
    </row>
    <row r="43" spans="1:242" x14ac:dyDescent="0.25">
      <c r="B43" s="25"/>
      <c r="K43" s="26"/>
    </row>
  </sheetData>
  <mergeCells count="4">
    <mergeCell ref="K1:M3"/>
    <mergeCell ref="C11:E11"/>
    <mergeCell ref="G11:H11"/>
    <mergeCell ref="J11:L11"/>
  </mergeCells>
  <phoneticPr fontId="0" type="noConversion"/>
  <pageMargins left="0.70866141732283472" right="0.74803149606299213" top="0.47244094488188981" bottom="0.98425196850393704" header="0.51181102362204722" footer="0.51181102362204722"/>
  <pageSetup paperSize="9" scale="5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E751-230B-46B4-80A0-4D44A21B84A0}">
  <sheetPr>
    <tabColor theme="4" tint="0.39997558519241921"/>
    <pageSetUpPr fitToPage="1"/>
  </sheetPr>
  <dimension ref="A1:AH21"/>
  <sheetViews>
    <sheetView tabSelected="1" topLeftCell="A6" zoomScale="85" zoomScaleNormal="85" workbookViewId="0">
      <selection activeCell="O19" sqref="O19"/>
    </sheetView>
  </sheetViews>
  <sheetFormatPr defaultRowHeight="13.2" x14ac:dyDescent="0.25"/>
  <cols>
    <col min="1" max="1" width="4.21875" customWidth="1"/>
    <col min="2" max="2" width="12.5546875" customWidth="1"/>
    <col min="3" max="3" width="6.88671875" style="27" customWidth="1"/>
    <col min="4" max="6" width="10.77734375" style="38" customWidth="1"/>
    <col min="7" max="7" width="10.88671875" style="38" customWidth="1"/>
    <col min="8" max="8" width="13.109375" customWidth="1"/>
    <col min="9" max="9" width="9.109375" style="27" customWidth="1"/>
    <col min="10" max="10" width="10.88671875" customWidth="1"/>
    <col min="11" max="11" width="9.21875" style="27" customWidth="1"/>
    <col min="12" max="12" width="9.109375" style="27" customWidth="1"/>
    <col min="13" max="13" width="11.21875" customWidth="1"/>
    <col min="14" max="14" width="9.21875" style="27" customWidth="1"/>
    <col min="15" max="15" width="9.109375" style="27" customWidth="1"/>
    <col min="16" max="16" width="11.5546875" customWidth="1"/>
    <col min="17" max="17" width="9.21875" style="27" customWidth="1"/>
    <col min="18" max="18" width="2.21875" style="28" customWidth="1"/>
    <col min="19" max="20" width="10.77734375" customWidth="1"/>
    <col min="21" max="21" width="12.109375" style="36" customWidth="1"/>
    <col min="22" max="22" width="13.5546875" bestFit="1" customWidth="1"/>
    <col min="23" max="24" width="9.21875" customWidth="1"/>
    <col min="25" max="25" width="11.21875" style="38" customWidth="1"/>
    <col min="26" max="26" width="2.109375" style="28" customWidth="1"/>
    <col min="27" max="27" width="11.5546875" style="36" bestFit="1" customWidth="1"/>
    <col min="28" max="28" width="11.5546875" customWidth="1"/>
    <col min="29" max="29" width="15.77734375" bestFit="1" customWidth="1"/>
    <col min="30" max="30" width="5" bestFit="1" customWidth="1"/>
    <col min="31" max="31" width="14.77734375" customWidth="1"/>
    <col min="32" max="32" width="3.5546875" bestFit="1" customWidth="1"/>
    <col min="33" max="33" width="7.5546875" bestFit="1" customWidth="1"/>
    <col min="34" max="34" width="9.21875" style="29" customWidth="1"/>
    <col min="35" max="256" width="11.5546875" customWidth="1"/>
  </cols>
  <sheetData>
    <row r="1" spans="1:34" ht="12.75" customHeight="1" x14ac:dyDescent="0.25">
      <c r="AE1" s="94" t="s">
        <v>39</v>
      </c>
      <c r="AF1" s="94"/>
      <c r="AG1" s="94"/>
      <c r="AH1" s="94"/>
    </row>
    <row r="2" spans="1:34" x14ac:dyDescent="0.25">
      <c r="AE2" s="94"/>
      <c r="AF2" s="94"/>
      <c r="AG2" s="94"/>
      <c r="AH2" s="94"/>
    </row>
    <row r="3" spans="1:34" ht="27" customHeight="1" x14ac:dyDescent="0.25">
      <c r="AE3" s="94"/>
      <c r="AF3" s="94"/>
      <c r="AG3" s="94"/>
      <c r="AH3" s="94"/>
    </row>
    <row r="5" spans="1:34" s="2" customFormat="1" ht="45" customHeight="1" x14ac:dyDescent="0.25">
      <c r="A5" s="1"/>
      <c r="B5" s="30" t="s">
        <v>46</v>
      </c>
      <c r="D5" s="39"/>
      <c r="E5" s="39"/>
      <c r="F5" s="39"/>
      <c r="G5" s="39"/>
      <c r="J5" s="31"/>
      <c r="Q5" s="30" t="s">
        <v>38</v>
      </c>
      <c r="R5" s="32"/>
      <c r="U5" s="58" t="s">
        <v>47</v>
      </c>
      <c r="Y5" s="49"/>
      <c r="Z5" s="32"/>
      <c r="AA5" s="41"/>
      <c r="AH5" s="37"/>
    </row>
    <row r="6" spans="1:34" s="2" customFormat="1" ht="26.25" customHeight="1" x14ac:dyDescent="0.25">
      <c r="A6" s="1"/>
      <c r="B6" s="33" t="s">
        <v>0</v>
      </c>
      <c r="C6" s="9"/>
      <c r="D6" s="40"/>
      <c r="E6" s="40"/>
      <c r="F6" s="40"/>
      <c r="G6" s="40"/>
      <c r="H6" s="8"/>
      <c r="I6" s="9"/>
      <c r="J6" s="8"/>
      <c r="L6" s="8"/>
      <c r="M6" s="9"/>
      <c r="O6" s="8"/>
      <c r="R6" s="32"/>
      <c r="U6" s="41"/>
      <c r="Y6" s="49"/>
      <c r="Z6" s="32"/>
      <c r="AA6" s="41"/>
      <c r="AH6" s="37"/>
    </row>
    <row r="7" spans="1:34" s="2" customFormat="1" x14ac:dyDescent="0.25">
      <c r="A7" s="1"/>
      <c r="B7" s="34"/>
      <c r="D7" s="39"/>
      <c r="E7" s="39"/>
      <c r="F7" s="39"/>
      <c r="G7" s="39"/>
      <c r="R7" s="32"/>
      <c r="U7" s="41"/>
      <c r="Y7" s="49"/>
      <c r="Z7" s="32"/>
      <c r="AA7" s="41"/>
      <c r="AH7" s="37"/>
    </row>
    <row r="8" spans="1:34" s="14" customFormat="1" ht="22.05" customHeight="1" x14ac:dyDescent="0.3">
      <c r="A8" s="11"/>
      <c r="B8" s="61" t="s">
        <v>65</v>
      </c>
      <c r="D8" s="62"/>
      <c r="E8" s="62"/>
      <c r="F8" s="62"/>
      <c r="G8" s="62"/>
      <c r="Q8" s="63"/>
      <c r="R8" s="66"/>
      <c r="S8" s="14" t="s">
        <v>67</v>
      </c>
      <c r="U8" s="64"/>
      <c r="Y8" s="65"/>
      <c r="Z8" s="66"/>
      <c r="AA8" s="64"/>
      <c r="AH8" s="67"/>
    </row>
    <row r="9" spans="1:34" s="14" customFormat="1" ht="22.05" customHeight="1" x14ac:dyDescent="0.3">
      <c r="A9" s="11"/>
      <c r="B9" s="61" t="s">
        <v>66</v>
      </c>
      <c r="D9" s="62"/>
      <c r="E9" s="62"/>
      <c r="F9" s="62"/>
      <c r="G9" s="62"/>
      <c r="Q9" s="63"/>
      <c r="R9" s="66"/>
      <c r="U9" s="64"/>
      <c r="Y9" s="65"/>
      <c r="Z9" s="66"/>
      <c r="AA9" s="64"/>
      <c r="AH9" s="67"/>
    </row>
    <row r="10" spans="1:34" s="14" customFormat="1" ht="22.05" customHeight="1" x14ac:dyDescent="0.3">
      <c r="A10" s="11"/>
      <c r="B10" s="61"/>
      <c r="D10" s="62"/>
      <c r="E10" s="62"/>
      <c r="F10" s="62"/>
      <c r="G10" s="62"/>
      <c r="R10" s="66"/>
      <c r="U10" s="64"/>
      <c r="Y10" s="65"/>
      <c r="Z10" s="66"/>
      <c r="AA10" s="64"/>
      <c r="AH10" s="67"/>
    </row>
    <row r="11" spans="1:34" s="35" customFormat="1" ht="26.25" customHeight="1" x14ac:dyDescent="0.25">
      <c r="B11" s="102" t="s">
        <v>49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32"/>
      <c r="S11" s="104" t="s">
        <v>76</v>
      </c>
      <c r="T11" s="105"/>
      <c r="U11" s="105"/>
      <c r="V11" s="105"/>
      <c r="W11" s="105"/>
      <c r="X11" s="105"/>
      <c r="Y11" s="106"/>
      <c r="Z11" s="32"/>
      <c r="AA11" s="99" t="s">
        <v>50</v>
      </c>
      <c r="AB11" s="100"/>
      <c r="AC11" s="100"/>
      <c r="AD11" s="100"/>
      <c r="AE11" s="100"/>
      <c r="AF11" s="100"/>
      <c r="AG11" s="101"/>
      <c r="AH11" s="68" t="s">
        <v>37</v>
      </c>
    </row>
    <row r="12" spans="1:34" s="87" customFormat="1" ht="26.25" customHeight="1" x14ac:dyDescent="0.25">
      <c r="B12" s="88"/>
      <c r="C12" s="89"/>
      <c r="D12" s="89"/>
      <c r="E12" s="89"/>
      <c r="F12" s="89"/>
      <c r="G12" s="89"/>
      <c r="H12" s="89"/>
      <c r="I12" s="89"/>
      <c r="J12" s="89"/>
      <c r="K12" s="89"/>
      <c r="L12" s="107" t="s">
        <v>79</v>
      </c>
      <c r="M12" s="108"/>
      <c r="N12" s="108"/>
      <c r="O12" s="108"/>
      <c r="P12" s="108"/>
      <c r="Q12" s="109"/>
      <c r="R12" s="32"/>
      <c r="S12" s="90"/>
      <c r="T12" s="91"/>
      <c r="U12" s="91"/>
      <c r="V12" s="91"/>
      <c r="W12" s="91"/>
      <c r="X12" s="91"/>
      <c r="Y12" s="92"/>
      <c r="Z12" s="32"/>
      <c r="AA12" s="88"/>
      <c r="AB12" s="89"/>
      <c r="AC12" s="89"/>
      <c r="AD12" s="89"/>
      <c r="AE12" s="89"/>
      <c r="AF12" s="89"/>
      <c r="AG12" s="93"/>
      <c r="AH12" s="76"/>
    </row>
    <row r="13" spans="1:34" s="73" customFormat="1" ht="83.55" customHeight="1" x14ac:dyDescent="0.25">
      <c r="B13" s="74" t="s">
        <v>30</v>
      </c>
      <c r="C13" s="72" t="s">
        <v>69</v>
      </c>
      <c r="D13" s="69" t="s">
        <v>54</v>
      </c>
      <c r="E13" s="69" t="s">
        <v>77</v>
      </c>
      <c r="F13" s="69" t="s">
        <v>57</v>
      </c>
      <c r="G13" s="69" t="s">
        <v>58</v>
      </c>
      <c r="H13" s="69" t="s">
        <v>56</v>
      </c>
      <c r="I13" s="70" t="s">
        <v>68</v>
      </c>
      <c r="J13" s="70" t="s">
        <v>59</v>
      </c>
      <c r="K13" s="70" t="s">
        <v>75</v>
      </c>
      <c r="L13" s="71" t="s">
        <v>70</v>
      </c>
      <c r="M13" s="71" t="s">
        <v>60</v>
      </c>
      <c r="N13" s="71" t="s">
        <v>62</v>
      </c>
      <c r="O13" s="70" t="s">
        <v>71</v>
      </c>
      <c r="P13" s="70" t="s">
        <v>61</v>
      </c>
      <c r="Q13" s="70" t="s">
        <v>62</v>
      </c>
      <c r="R13" s="77"/>
      <c r="S13" s="57" t="s">
        <v>72</v>
      </c>
      <c r="T13" s="57" t="s">
        <v>63</v>
      </c>
      <c r="U13" s="59" t="s">
        <v>64</v>
      </c>
      <c r="V13" s="57" t="s">
        <v>78</v>
      </c>
      <c r="W13" s="60" t="s">
        <v>52</v>
      </c>
      <c r="X13" s="60" t="s">
        <v>77</v>
      </c>
      <c r="Y13" s="60" t="s">
        <v>51</v>
      </c>
      <c r="Z13" s="77"/>
      <c r="AA13" s="56" t="s">
        <v>53</v>
      </c>
      <c r="AB13" s="79" t="s">
        <v>32</v>
      </c>
      <c r="AC13" s="80" t="s">
        <v>33</v>
      </c>
      <c r="AD13" s="80" t="s">
        <v>34</v>
      </c>
      <c r="AE13" s="80" t="s">
        <v>35</v>
      </c>
      <c r="AF13" s="75" t="s">
        <v>31</v>
      </c>
      <c r="AG13" s="75" t="s">
        <v>36</v>
      </c>
      <c r="AH13" s="76">
        <v>285.60000000000002</v>
      </c>
    </row>
    <row r="14" spans="1:34" x14ac:dyDescent="0.25">
      <c r="R14" s="32"/>
      <c r="Z14" s="32"/>
    </row>
    <row r="15" spans="1:34" x14ac:dyDescent="0.25">
      <c r="R15" s="32"/>
      <c r="Z15" s="32"/>
    </row>
    <row r="21" spans="19:19" ht="13.8" x14ac:dyDescent="0.25">
      <c r="S21" s="78"/>
    </row>
  </sheetData>
  <mergeCells count="5">
    <mergeCell ref="AE1:AH3"/>
    <mergeCell ref="AA11:AG11"/>
    <mergeCell ref="B11:Q11"/>
    <mergeCell ref="S11:Y11"/>
    <mergeCell ref="L12:Q1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36" fitToHeight="10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Total Erhaltung kritisch</vt:lpstr>
      <vt:lpstr>Erhaltung kritisch Detail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Derighetti Sara BLW</cp:lastModifiedBy>
  <cp:lastPrinted>2023-03-21T12:20:09Z</cp:lastPrinted>
  <dcterms:created xsi:type="dcterms:W3CDTF">2006-05-02T07:19:10Z</dcterms:created>
  <dcterms:modified xsi:type="dcterms:W3CDTF">2024-12-05T15:14:59Z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COO.2101.101.5.1377325</vt:lpwstr>
  </property>
  <property fmtid="{D5CDD505-2E9C-101B-9397-08002B2CF9AE}" pid="3" name="FSC#COOELAK@1.1001:Subject">
    <vt:lpwstr>Beitragswesen</vt:lpwstr>
  </property>
  <property fmtid="{D5CDD505-2E9C-101B-9397-08002B2CF9AE}" pid="4" name="FSC#COOELAK@1.1001:FileReference">
    <vt:lpwstr>Diverse Schreiben Beitragswesen Zucht- und Nutztiere (321.10/2004/05256)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5256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 BLW Zingg</vt:lpwstr>
  </property>
  <property fmtid="{D5CDD505-2E9C-101B-9397-08002B2CF9AE}" pid="10" name="FSC#COOELAK@1.1001:OwnerExtension">
    <vt:lpwstr>+41 31 322 25 44</vt:lpwstr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Tierische Produkte und Tierzucht (BLW)</vt:lpwstr>
  </property>
  <property fmtid="{D5CDD505-2E9C-101B-9397-08002B2CF9AE}" pid="17" name="FSC#COOELAK@1.1001:CreatedAt">
    <vt:lpwstr>29.08.2013 09:53:46</vt:lpwstr>
  </property>
  <property fmtid="{D5CDD505-2E9C-101B-9397-08002B2CF9AE}" pid="18" name="FSC#COOELAK@1.1001:OU">
    <vt:lpwstr>Schriftgutverwaltung (BLW)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*COO.2101.101.5.1377325*</vt:lpwstr>
  </property>
  <property fmtid="{D5CDD505-2E9C-101B-9397-08002B2CF9AE}" pid="21" name="FSC#COOELAK@1.1001:RefBarCode">
    <vt:lpwstr>*Abrechnungsformulare Zigen Schafe 01.01.2014*</vt:lpwstr>
  </property>
  <property fmtid="{D5CDD505-2E9C-101B-9397-08002B2CF9AE}" pid="22" name="FSC#COOELAK@1.1001:FileRefBarCode">
    <vt:lpwstr>*Diverse Schreiben Beitragswesen Zucht- und Nutztiere (321.10/2004/05256)*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321.10</vt:lpwstr>
  </property>
  <property fmtid="{D5CDD505-2E9C-101B-9397-08002B2CF9AE}" pid="42" name="FSC#EVDCFG@15.1400:Dossierref">
    <vt:lpwstr>321.10/2004/05256</vt:lpwstr>
  </property>
  <property fmtid="{D5CDD505-2E9C-101B-9397-08002B2CF9AE}" pid="43" name="FSC#EVDCFG@15.1400:FileRespEmail">
    <vt:lpwstr>marcel.zingg@blw.admin.ch</vt:lpwstr>
  </property>
  <property fmtid="{D5CDD505-2E9C-101B-9397-08002B2CF9AE}" pid="44" name="FSC#EVDCFG@15.1400:FileRespFax">
    <vt:lpwstr/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Marcel Zingg</vt:lpwstr>
  </property>
  <property fmtid="{D5CDD505-2E9C-101B-9397-08002B2CF9AE}" pid="47" name="FSC#EVDCFG@15.1400:FileRespOrg">
    <vt:lpwstr>Tierische Produkte und Tierzucht</vt:lpwstr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'3003</vt:lpwstr>
  </property>
  <property fmtid="{D5CDD505-2E9C-101B-9397-08002B2CF9AE}" pid="51" name="FSC#EVDCFG@15.1400:FileRespshortsign">
    <vt:lpwstr>zin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+41 31 322 25 44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>*COO.2101.101.6.1245139*</vt:lpwstr>
  </property>
  <property fmtid="{D5CDD505-2E9C-101B-9397-08002B2CF9AE}" pid="66" name="FSC#EVDCFG@15.1400:Subject">
    <vt:lpwstr>Abrechnungsformulare Ziegen Schafe 01.01.2014</vt:lpwstr>
  </property>
  <property fmtid="{D5CDD505-2E9C-101B-9397-08002B2CF9AE}" pid="67" name="FSC#EVDCFG@15.1400:Title">
    <vt:lpwstr>Abrechnungsformulare Ziegen Schafe 01.01.2014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Animal Products and Breeding Unit</vt:lpwstr>
  </property>
  <property fmtid="{D5CDD505-2E9C-101B-9397-08002B2CF9AE}" pid="70" name="FSC#EVDCFG@15.1400:SalutationFrench">
    <vt:lpwstr>Secteur Produits animaux et élevage</vt:lpwstr>
  </property>
  <property fmtid="{D5CDD505-2E9C-101B-9397-08002B2CF9AE}" pid="71" name="FSC#EVDCFG@15.1400:SalutationGerman">
    <vt:lpwstr>Fachbereich Tierische Produkte und Tierzucht</vt:lpwstr>
  </property>
  <property fmtid="{D5CDD505-2E9C-101B-9397-08002B2CF9AE}" pid="72" name="FSC#EVDCFG@15.1400:SalutationItalian">
    <vt:lpwstr>Settore Prodotti animali e allevamento</vt:lpwstr>
  </property>
  <property fmtid="{D5CDD505-2E9C-101B-9397-08002B2CF9AE}" pid="73" name="FSC#EVDCFG@15.1400:SalutationEnglishUser">
    <vt:lpwstr>Head of Animal Products and Breeding Unit</vt:lpwstr>
  </property>
  <property fmtid="{D5CDD505-2E9C-101B-9397-08002B2CF9AE}" pid="74" name="FSC#EVDCFG@15.1400:SalutationFrenchUser">
    <vt:lpwstr>Responsable du Secteur Produits animaux et élevage</vt:lpwstr>
  </property>
  <property fmtid="{D5CDD505-2E9C-101B-9397-08002B2CF9AE}" pid="75" name="FSC#EVDCFG@15.1400:SalutationGermanUser">
    <vt:lpwstr>Leiter Fachbereich Tierische Produkte und Tierzucht</vt:lpwstr>
  </property>
  <property fmtid="{D5CDD505-2E9C-101B-9397-08002B2CF9AE}" pid="76" name="FSC#EVDCFG@15.1400:SalutationItalianUser">
    <vt:lpwstr>Responsabile Settore Prodotti animali e allevamento</vt:lpwstr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</vt:lpwstr>
  </property>
  <property fmtid="{D5CDD505-2E9C-101B-9397-08002B2CF9AE}" pid="79" name="FSC#EVDCFG@15.1400:ActualVersionNumber">
    <vt:lpwstr>1</vt:lpwstr>
  </property>
  <property fmtid="{D5CDD505-2E9C-101B-9397-08002B2CF9AE}" pid="80" name="FSC#EVDCFG@15.1400:ActualVersionCreatedAt">
    <vt:lpwstr>29.08.2013 09:53:46</vt:lpwstr>
  </property>
  <property fmtid="{D5CDD505-2E9C-101B-9397-08002B2CF9AE}" pid="81" name="FSC#EVDCFG@15.1400:ResponsibleBureau_DE">
    <vt:lpwstr>Bundesamt für Landwirtschaft BLW</vt:lpwstr>
  </property>
  <property fmtid="{D5CDD505-2E9C-101B-9397-08002B2CF9AE}" pid="82" name="FSC#EVDCFG@15.1400:ResponsibleBureau_EN">
    <vt:lpwstr>Federal Office for Agriculture FOAG</vt:lpwstr>
  </property>
  <property fmtid="{D5CDD505-2E9C-101B-9397-08002B2CF9AE}" pid="83" name="FSC#EVDCFG@15.1400:ResponsibleBureau_FR">
    <vt:lpwstr>Office fédéral de l'agriculture OFAG</vt:lpwstr>
  </property>
  <property fmtid="{D5CDD505-2E9C-101B-9397-08002B2CF9AE}" pid="84" name="FSC#EVDCFG@15.1400:ResponsibleBureau_IT">
    <vt:lpwstr>Ufficio federale dell'agricoltura UFAG</vt:lpwstr>
  </property>
  <property fmtid="{D5CDD505-2E9C-101B-9397-08002B2CF9AE}" pid="85" name="FSC#EVDCFG@15.1400:UserInChargeUserTitle">
    <vt:lpwstr/>
  </property>
  <property fmtid="{D5CDD505-2E9C-101B-9397-08002B2CF9AE}" pid="86" name="FSC#EVDCFG@15.1400:UserInChargeUserName">
    <vt:lpwstr/>
  </property>
  <property fmtid="{D5CDD505-2E9C-101B-9397-08002B2CF9AE}" pid="87" name="FSC#EVDCFG@15.1400:UserInChargeUserFirstname">
    <vt:lpwstr/>
  </property>
  <property fmtid="{D5CDD505-2E9C-101B-9397-08002B2CF9AE}" pid="88" name="FSC#EVDCFG@15.1400:UserInChargeUserEnvSalutationDE">
    <vt:lpwstr/>
  </property>
  <property fmtid="{D5CDD505-2E9C-101B-9397-08002B2CF9AE}" pid="89" name="FSC#EVDCFG@15.1400:UserInChargeUserEnvSalutationEN">
    <vt:lpwstr/>
  </property>
  <property fmtid="{D5CDD505-2E9C-101B-9397-08002B2CF9AE}" pid="90" name="FSC#EVDCFG@15.1400:UserInChargeUserEnvSalutationFR">
    <vt:lpwstr/>
  </property>
  <property fmtid="{D5CDD505-2E9C-101B-9397-08002B2CF9AE}" pid="91" name="FSC#EVDCFG@15.1400:UserInChargeUserEnvSalutationIT">
    <vt:lpwstr/>
  </property>
  <property fmtid="{D5CDD505-2E9C-101B-9397-08002B2CF9AE}" pid="92" name="FSC#EVDCFG@15.1400:FilerespUserPersonTitle">
    <vt:lpwstr/>
  </property>
  <property fmtid="{D5CDD505-2E9C-101B-9397-08002B2CF9AE}" pid="93" name="FSC#EVDCFG@15.1400:Address">
    <vt:lpwstr/>
  </property>
  <property fmtid="{D5CDD505-2E9C-101B-9397-08002B2CF9AE}" pid="94" name="FSC#COOELAK@1.1001:CurrentUserRolePos">
    <vt:lpwstr>Sachbearbeiter/-in</vt:lpwstr>
  </property>
  <property fmtid="{D5CDD505-2E9C-101B-9397-08002B2CF9AE}" pid="95" name="FSC#COOELAK@1.1001:CurrentUserEmail">
    <vt:lpwstr>marcel.zingg@blw.admin.ch</vt:lpwstr>
  </property>
  <property fmtid="{D5CDD505-2E9C-101B-9397-08002B2CF9AE}" pid="96" name="MSIP_Label_245c3252-146d-46f3-8062-82cd8c8d7e7d_Enabled">
    <vt:lpwstr>true</vt:lpwstr>
  </property>
  <property fmtid="{D5CDD505-2E9C-101B-9397-08002B2CF9AE}" pid="97" name="MSIP_Label_245c3252-146d-46f3-8062-82cd8c8d7e7d_SetDate">
    <vt:lpwstr>2024-12-05T15:14:59Z</vt:lpwstr>
  </property>
  <property fmtid="{D5CDD505-2E9C-101B-9397-08002B2CF9AE}" pid="98" name="MSIP_Label_245c3252-146d-46f3-8062-82cd8c8d7e7d_Method">
    <vt:lpwstr>Privileged</vt:lpwstr>
  </property>
  <property fmtid="{D5CDD505-2E9C-101B-9397-08002B2CF9AE}" pid="99" name="MSIP_Label_245c3252-146d-46f3-8062-82cd8c8d7e7d_Name">
    <vt:lpwstr>L1</vt:lpwstr>
  </property>
  <property fmtid="{D5CDD505-2E9C-101B-9397-08002B2CF9AE}" pid="100" name="MSIP_Label_245c3252-146d-46f3-8062-82cd8c8d7e7d_SiteId">
    <vt:lpwstr>6ae27add-8276-4a38-88c1-3a9c1f973767</vt:lpwstr>
  </property>
  <property fmtid="{D5CDD505-2E9C-101B-9397-08002B2CF9AE}" pid="101" name="MSIP_Label_245c3252-146d-46f3-8062-82cd8c8d7e7d_ActionId">
    <vt:lpwstr>78ba1f93-2422-4d7f-a7fb-f5e614f8a420</vt:lpwstr>
  </property>
  <property fmtid="{D5CDD505-2E9C-101B-9397-08002B2CF9AE}" pid="102" name="MSIP_Label_245c3252-146d-46f3-8062-82cd8c8d7e7d_ContentBits">
    <vt:lpwstr>0</vt:lpwstr>
  </property>
</Properties>
</file>