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adb.intra.admin.ch\userhome$\BLW-01\U80713058\data\Documents\Geschäft BLW\Homepage\Formulare Homepage 26. März 2021\"/>
    </mc:Choice>
  </mc:AlternateContent>
  <xr:revisionPtr revIDLastSave="0" documentId="13_ncr:9_{366A682F-B8BD-4648-AC4B-42D1B263D1B2}" xr6:coauthVersionLast="47" xr6:coauthVersionMax="47" xr10:uidLastSave="{00000000-0000-0000-0000-000000000000}"/>
  <bookViews>
    <workbookView xWindow="-110" yWindow="-110" windowWidth="19420" windowHeight="10300" xr2:uid="{CE4CFACC-5E2F-4405-9E10-0292D7D1E344}"/>
  </bookViews>
  <sheets>
    <sheet name="Total Ziegen Schafe" sheetId="1" r:id="rId1"/>
    <sheet name="HB nach Rasse" sheetId="9" r:id="rId2"/>
    <sheet name="HB Detail" sheetId="3" r:id="rId3"/>
    <sheet name="MLP nach Kt" sheetId="4" r:id="rId4"/>
    <sheet name="MLP Detail" sheetId="5" r:id="rId5"/>
    <sheet name="ALP nach Kt" sheetId="10" r:id="rId6"/>
    <sheet name="ALP Detail" sheetId="1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8" i="4" l="1"/>
  <c r="AH18" i="4"/>
  <c r="AG19" i="4"/>
  <c r="AH19" i="4"/>
  <c r="AG20" i="4"/>
  <c r="AH20" i="4"/>
  <c r="AG21" i="4"/>
  <c r="AH21" i="4"/>
  <c r="AG22" i="4"/>
  <c r="AH22" i="4"/>
  <c r="AG23" i="4"/>
  <c r="AH23" i="4"/>
  <c r="AG24" i="4"/>
  <c r="AH24" i="4"/>
  <c r="AG25" i="4"/>
  <c r="AH25" i="4"/>
  <c r="AG26" i="4"/>
  <c r="AH26" i="4"/>
  <c r="AG27" i="4"/>
  <c r="AH27" i="4"/>
  <c r="AG28" i="4"/>
  <c r="AH28" i="4"/>
  <c r="AG29" i="4"/>
  <c r="AH29" i="4"/>
  <c r="AG30" i="4"/>
  <c r="AH30" i="4"/>
  <c r="AG31" i="4"/>
  <c r="AH31" i="4"/>
  <c r="AG32" i="4"/>
  <c r="AH32" i="4"/>
  <c r="AG33" i="4"/>
  <c r="AH33" i="4"/>
  <c r="AG34" i="4"/>
  <c r="AH34" i="4"/>
  <c r="AG35" i="4"/>
  <c r="AH35" i="4"/>
  <c r="AG36" i="4"/>
  <c r="AH36" i="4"/>
  <c r="AG37" i="4"/>
  <c r="AH37" i="4"/>
  <c r="AG38" i="4"/>
  <c r="AH38" i="4"/>
  <c r="AG39" i="4"/>
  <c r="AH39" i="4"/>
  <c r="AG40" i="4"/>
  <c r="AH40" i="4"/>
  <c r="AG41" i="4"/>
  <c r="AH41" i="4"/>
  <c r="AG42" i="4"/>
  <c r="AH42" i="4"/>
  <c r="AG43" i="4"/>
  <c r="AH43" i="4"/>
  <c r="AG17" i="4"/>
  <c r="AG45" i="4" s="1"/>
  <c r="X45" i="4"/>
  <c r="U45" i="4"/>
  <c r="V43" i="4"/>
  <c r="V42" i="4"/>
  <c r="V41" i="4"/>
  <c r="V40" i="4"/>
  <c r="V39" i="4"/>
  <c r="V38" i="4"/>
  <c r="V37" i="4"/>
  <c r="V36" i="4"/>
  <c r="V35" i="4"/>
  <c r="V34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20" i="4"/>
  <c r="V19" i="4"/>
  <c r="V18" i="4"/>
  <c r="V17" i="4"/>
  <c r="Y15" i="4"/>
  <c r="U15" i="10"/>
  <c r="U43" i="10"/>
  <c r="R43" i="10"/>
  <c r="O43" i="10"/>
  <c r="L43" i="10"/>
  <c r="I43" i="10"/>
  <c r="F43" i="10"/>
  <c r="C43" i="10"/>
  <c r="S41" i="10"/>
  <c r="P41" i="10"/>
  <c r="M41" i="10"/>
  <c r="J41" i="10"/>
  <c r="G41" i="10"/>
  <c r="D41" i="10"/>
  <c r="V41" i="10" s="1"/>
  <c r="S40" i="10"/>
  <c r="P40" i="10"/>
  <c r="M40" i="10"/>
  <c r="J40" i="10"/>
  <c r="G40" i="10"/>
  <c r="D40" i="10"/>
  <c r="V40" i="10" s="1"/>
  <c r="S39" i="10"/>
  <c r="P39" i="10"/>
  <c r="M39" i="10"/>
  <c r="J39" i="10"/>
  <c r="V39" i="10" s="1"/>
  <c r="G39" i="10"/>
  <c r="D39" i="10"/>
  <c r="S38" i="10"/>
  <c r="P38" i="10"/>
  <c r="M38" i="10"/>
  <c r="J38" i="10"/>
  <c r="G38" i="10"/>
  <c r="D38" i="10"/>
  <c r="V38" i="10" s="1"/>
  <c r="S37" i="10"/>
  <c r="P37" i="10"/>
  <c r="M37" i="10"/>
  <c r="J37" i="10"/>
  <c r="G37" i="10"/>
  <c r="D37" i="10"/>
  <c r="S36" i="10"/>
  <c r="P36" i="10"/>
  <c r="M36" i="10"/>
  <c r="J36" i="10"/>
  <c r="G36" i="10"/>
  <c r="D36" i="10"/>
  <c r="V36" i="10" s="1"/>
  <c r="S35" i="10"/>
  <c r="P35" i="10"/>
  <c r="M35" i="10"/>
  <c r="J35" i="10"/>
  <c r="V35" i="10" s="1"/>
  <c r="G35" i="10"/>
  <c r="D35" i="10"/>
  <c r="S34" i="10"/>
  <c r="P34" i="10"/>
  <c r="M34" i="10"/>
  <c r="J34" i="10"/>
  <c r="G34" i="10"/>
  <c r="D34" i="10"/>
  <c r="V34" i="10" s="1"/>
  <c r="S33" i="10"/>
  <c r="P33" i="10"/>
  <c r="M33" i="10"/>
  <c r="J33" i="10"/>
  <c r="V33" i="10" s="1"/>
  <c r="G33" i="10"/>
  <c r="D33" i="10"/>
  <c r="S32" i="10"/>
  <c r="P32" i="10"/>
  <c r="M32" i="10"/>
  <c r="J32" i="10"/>
  <c r="G32" i="10"/>
  <c r="D32" i="10"/>
  <c r="V32" i="10" s="1"/>
  <c r="S31" i="10"/>
  <c r="P31" i="10"/>
  <c r="M31" i="10"/>
  <c r="J31" i="10"/>
  <c r="G31" i="10"/>
  <c r="D31" i="10"/>
  <c r="S30" i="10"/>
  <c r="P30" i="10"/>
  <c r="M30" i="10"/>
  <c r="J30" i="10"/>
  <c r="G30" i="10"/>
  <c r="D30" i="10"/>
  <c r="V30" i="10" s="1"/>
  <c r="S29" i="10"/>
  <c r="P29" i="10"/>
  <c r="M29" i="10"/>
  <c r="J29" i="10"/>
  <c r="V29" i="10" s="1"/>
  <c r="G29" i="10"/>
  <c r="D29" i="10"/>
  <c r="S28" i="10"/>
  <c r="P28" i="10"/>
  <c r="M28" i="10"/>
  <c r="J28" i="10"/>
  <c r="G28" i="10"/>
  <c r="D28" i="10"/>
  <c r="S27" i="10"/>
  <c r="P27" i="10"/>
  <c r="M27" i="10"/>
  <c r="J27" i="10"/>
  <c r="G27" i="10"/>
  <c r="D27" i="10"/>
  <c r="S26" i="10"/>
  <c r="P26" i="10"/>
  <c r="M26" i="10"/>
  <c r="J26" i="10"/>
  <c r="G26" i="10"/>
  <c r="D26" i="10"/>
  <c r="S25" i="10"/>
  <c r="P25" i="10"/>
  <c r="M25" i="10"/>
  <c r="J25" i="10"/>
  <c r="V25" i="10" s="1"/>
  <c r="G25" i="10"/>
  <c r="D25" i="10"/>
  <c r="S24" i="10"/>
  <c r="P24" i="10"/>
  <c r="M24" i="10"/>
  <c r="J24" i="10"/>
  <c r="G24" i="10"/>
  <c r="D24" i="10"/>
  <c r="S23" i="10"/>
  <c r="P23" i="10"/>
  <c r="M23" i="10"/>
  <c r="J23" i="10"/>
  <c r="G23" i="10"/>
  <c r="D23" i="10"/>
  <c r="S22" i="10"/>
  <c r="P22" i="10"/>
  <c r="M22" i="10"/>
  <c r="J22" i="10"/>
  <c r="G22" i="10"/>
  <c r="D22" i="10"/>
  <c r="S21" i="10"/>
  <c r="P21" i="10"/>
  <c r="M21" i="10"/>
  <c r="J21" i="10"/>
  <c r="V21" i="10" s="1"/>
  <c r="G21" i="10"/>
  <c r="D21" i="10"/>
  <c r="S20" i="10"/>
  <c r="P20" i="10"/>
  <c r="M20" i="10"/>
  <c r="J20" i="10"/>
  <c r="G20" i="10"/>
  <c r="D20" i="10"/>
  <c r="S19" i="10"/>
  <c r="P19" i="10"/>
  <c r="M19" i="10"/>
  <c r="J19" i="10"/>
  <c r="V19" i="10" s="1"/>
  <c r="G19" i="10"/>
  <c r="D19" i="10"/>
  <c r="S18" i="10"/>
  <c r="P18" i="10"/>
  <c r="M18" i="10"/>
  <c r="J18" i="10"/>
  <c r="G18" i="10"/>
  <c r="D18" i="10"/>
  <c r="V18" i="10" s="1"/>
  <c r="S17" i="10"/>
  <c r="P17" i="10"/>
  <c r="M17" i="10"/>
  <c r="J17" i="10"/>
  <c r="V17" i="10" s="1"/>
  <c r="G17" i="10"/>
  <c r="D17" i="10"/>
  <c r="S16" i="10"/>
  <c r="P16" i="10"/>
  <c r="M16" i="10"/>
  <c r="J16" i="10"/>
  <c r="G16" i="10"/>
  <c r="G43" i="10" s="1"/>
  <c r="D16" i="10"/>
  <c r="V16" i="10" s="1"/>
  <c r="S15" i="10"/>
  <c r="S43" i="10" s="1"/>
  <c r="P15" i="10"/>
  <c r="P43" i="10" s="1"/>
  <c r="M15" i="10"/>
  <c r="M43" i="10" s="1"/>
  <c r="J15" i="10"/>
  <c r="J43" i="10" s="1"/>
  <c r="G15" i="10"/>
  <c r="D15" i="10"/>
  <c r="AE15" i="4"/>
  <c r="AE42" i="4" s="1"/>
  <c r="S15" i="4"/>
  <c r="S42" i="4" s="1"/>
  <c r="M15" i="4"/>
  <c r="G15" i="4"/>
  <c r="G40" i="4" s="1"/>
  <c r="P43" i="1"/>
  <c r="N43" i="1"/>
  <c r="G43" i="1"/>
  <c r="R16" i="1"/>
  <c r="S16" i="1"/>
  <c r="U16" i="1" s="1"/>
  <c r="R17" i="1"/>
  <c r="S17" i="1"/>
  <c r="R18" i="1"/>
  <c r="S18" i="1" s="1"/>
  <c r="U18" i="1" s="1"/>
  <c r="R19" i="1"/>
  <c r="S19" i="1"/>
  <c r="R20" i="1"/>
  <c r="S20" i="1" s="1"/>
  <c r="R21" i="1"/>
  <c r="S21" i="1"/>
  <c r="R22" i="1"/>
  <c r="S22" i="1" s="1"/>
  <c r="U22" i="1" s="1"/>
  <c r="R23" i="1"/>
  <c r="R24" i="1"/>
  <c r="R25" i="1"/>
  <c r="S25" i="1"/>
  <c r="R26" i="1"/>
  <c r="S26" i="1"/>
  <c r="R27" i="1"/>
  <c r="S27" i="1"/>
  <c r="U27" i="1"/>
  <c r="R28" i="1"/>
  <c r="S28" i="1" s="1"/>
  <c r="U28" i="1" s="1"/>
  <c r="R29" i="1"/>
  <c r="S29" i="1" s="1"/>
  <c r="R30" i="1"/>
  <c r="S30" i="1"/>
  <c r="R31" i="1"/>
  <c r="S31" i="1"/>
  <c r="U31" i="1"/>
  <c r="R32" i="1"/>
  <c r="S32" i="1" s="1"/>
  <c r="U32" i="1" s="1"/>
  <c r="R33" i="1"/>
  <c r="S33" i="1"/>
  <c r="R34" i="1"/>
  <c r="S34" i="1" s="1"/>
  <c r="R35" i="1"/>
  <c r="S35" i="1"/>
  <c r="R36" i="1"/>
  <c r="S36" i="1" s="1"/>
  <c r="R37" i="1"/>
  <c r="S37" i="1"/>
  <c r="R38" i="1"/>
  <c r="S38" i="1" s="1"/>
  <c r="U38" i="1" s="1"/>
  <c r="R39" i="1"/>
  <c r="S39" i="1"/>
  <c r="R40" i="1"/>
  <c r="S40" i="1"/>
  <c r="R41" i="1"/>
  <c r="R15" i="1"/>
  <c r="S15" i="1" s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5" i="1"/>
  <c r="J17" i="4"/>
  <c r="D17" i="4"/>
  <c r="M16" i="9"/>
  <c r="I44" i="9"/>
  <c r="D44" i="9"/>
  <c r="K21" i="9"/>
  <c r="K25" i="9"/>
  <c r="K29" i="9"/>
  <c r="P29" i="9" s="1"/>
  <c r="K33" i="9"/>
  <c r="L45" i="4"/>
  <c r="I45" i="4"/>
  <c r="J43" i="4"/>
  <c r="J42" i="4"/>
  <c r="J41" i="4"/>
  <c r="J40" i="4"/>
  <c r="J39" i="4"/>
  <c r="J38" i="4"/>
  <c r="J37" i="4"/>
  <c r="J36" i="4"/>
  <c r="J35" i="4"/>
  <c r="J34" i="4"/>
  <c r="M33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I41" i="1"/>
  <c r="I40" i="1"/>
  <c r="I39" i="1"/>
  <c r="I38" i="1"/>
  <c r="I37" i="1"/>
  <c r="I36" i="1"/>
  <c r="I35" i="1"/>
  <c r="I34" i="1"/>
  <c r="I33" i="1"/>
  <c r="I32" i="1"/>
  <c r="L32" i="1" s="1"/>
  <c r="I31" i="1"/>
  <c r="L31" i="1" s="1"/>
  <c r="I30" i="1"/>
  <c r="I29" i="1"/>
  <c r="I28" i="1"/>
  <c r="I27" i="1"/>
  <c r="I26" i="1"/>
  <c r="I25" i="1"/>
  <c r="I24" i="1"/>
  <c r="I23" i="1"/>
  <c r="L23" i="1" s="1"/>
  <c r="I22" i="1"/>
  <c r="I21" i="1"/>
  <c r="L21" i="1" s="1"/>
  <c r="I20" i="1"/>
  <c r="L20" i="1" s="1"/>
  <c r="I19" i="1"/>
  <c r="I43" i="1" s="1"/>
  <c r="I18" i="1"/>
  <c r="L18" i="1" s="1"/>
  <c r="I17" i="1"/>
  <c r="I16" i="1"/>
  <c r="I15" i="1"/>
  <c r="H44" i="9"/>
  <c r="C44" i="9"/>
  <c r="N42" i="9"/>
  <c r="M42" i="9"/>
  <c r="J42" i="9"/>
  <c r="K42" i="9"/>
  <c r="E42" i="9"/>
  <c r="F42" i="9"/>
  <c r="P42" i="9" s="1"/>
  <c r="N41" i="9"/>
  <c r="M41" i="9"/>
  <c r="J41" i="9"/>
  <c r="K41" i="9" s="1"/>
  <c r="E41" i="9"/>
  <c r="F41" i="9"/>
  <c r="P41" i="9" s="1"/>
  <c r="N40" i="9"/>
  <c r="M40" i="9"/>
  <c r="O40" i="9"/>
  <c r="J40" i="9"/>
  <c r="K40" i="9"/>
  <c r="E40" i="9"/>
  <c r="F40" i="9"/>
  <c r="P40" i="9" s="1"/>
  <c r="N39" i="9"/>
  <c r="M39" i="9"/>
  <c r="O39" i="9" s="1"/>
  <c r="J39" i="9"/>
  <c r="K39" i="9" s="1"/>
  <c r="P39" i="9" s="1"/>
  <c r="E39" i="9"/>
  <c r="F39" i="9"/>
  <c r="N38" i="9"/>
  <c r="M38" i="9"/>
  <c r="O38" i="9"/>
  <c r="J38" i="9"/>
  <c r="K38" i="9" s="1"/>
  <c r="E38" i="9"/>
  <c r="F38" i="9" s="1"/>
  <c r="P38" i="9" s="1"/>
  <c r="N37" i="9"/>
  <c r="M37" i="9"/>
  <c r="J37" i="9"/>
  <c r="K37" i="9" s="1"/>
  <c r="E37" i="9"/>
  <c r="F37" i="9"/>
  <c r="P37" i="9"/>
  <c r="N36" i="9"/>
  <c r="M36" i="9"/>
  <c r="O36" i="9" s="1"/>
  <c r="J36" i="9"/>
  <c r="K36" i="9" s="1"/>
  <c r="P36" i="9" s="1"/>
  <c r="E36" i="9"/>
  <c r="F36" i="9"/>
  <c r="N35" i="9"/>
  <c r="M35" i="9"/>
  <c r="O35" i="9"/>
  <c r="J35" i="9"/>
  <c r="K35" i="9"/>
  <c r="E35" i="9"/>
  <c r="F35" i="9"/>
  <c r="P35" i="9"/>
  <c r="N34" i="9"/>
  <c r="M34" i="9"/>
  <c r="O34" i="9" s="1"/>
  <c r="J34" i="9"/>
  <c r="K34" i="9" s="1"/>
  <c r="P34" i="9" s="1"/>
  <c r="E34" i="9"/>
  <c r="F34" i="9"/>
  <c r="N33" i="9"/>
  <c r="M33" i="9"/>
  <c r="O33" i="9" s="1"/>
  <c r="J33" i="9"/>
  <c r="E33" i="9"/>
  <c r="F33" i="9" s="1"/>
  <c r="N32" i="9"/>
  <c r="M32" i="9"/>
  <c r="O32" i="9" s="1"/>
  <c r="J32" i="9"/>
  <c r="K32" i="9"/>
  <c r="E32" i="9"/>
  <c r="F32" i="9"/>
  <c r="P32" i="9" s="1"/>
  <c r="N31" i="9"/>
  <c r="M31" i="9"/>
  <c r="O31" i="9"/>
  <c r="J31" i="9"/>
  <c r="K31" i="9"/>
  <c r="E31" i="9"/>
  <c r="F31" i="9"/>
  <c r="P31" i="9" s="1"/>
  <c r="N30" i="9"/>
  <c r="M30" i="9"/>
  <c r="O30" i="9"/>
  <c r="J30" i="9"/>
  <c r="K30" i="9"/>
  <c r="E30" i="9"/>
  <c r="F30" i="9"/>
  <c r="P30" i="9" s="1"/>
  <c r="N29" i="9"/>
  <c r="O29" i="9" s="1"/>
  <c r="M29" i="9"/>
  <c r="J29" i="9"/>
  <c r="E29" i="9"/>
  <c r="F29" i="9"/>
  <c r="N28" i="9"/>
  <c r="M28" i="9"/>
  <c r="O28" i="9"/>
  <c r="J28" i="9"/>
  <c r="K28" i="9" s="1"/>
  <c r="E28" i="9"/>
  <c r="F28" i="9" s="1"/>
  <c r="P28" i="9" s="1"/>
  <c r="N27" i="9"/>
  <c r="O27" i="9" s="1"/>
  <c r="M27" i="9"/>
  <c r="J27" i="9"/>
  <c r="K27" i="9"/>
  <c r="E27" i="9"/>
  <c r="F27" i="9"/>
  <c r="P27" i="9"/>
  <c r="N26" i="9"/>
  <c r="M26" i="9"/>
  <c r="O26" i="9"/>
  <c r="J26" i="9"/>
  <c r="K26" i="9"/>
  <c r="E26" i="9"/>
  <c r="F26" i="9"/>
  <c r="P26" i="9" s="1"/>
  <c r="N25" i="9"/>
  <c r="M25" i="9"/>
  <c r="O25" i="9" s="1"/>
  <c r="J25" i="9"/>
  <c r="E25" i="9"/>
  <c r="F25" i="9"/>
  <c r="P25" i="9"/>
  <c r="N24" i="9"/>
  <c r="O24" i="9" s="1"/>
  <c r="M24" i="9"/>
  <c r="J24" i="9"/>
  <c r="K24" i="9"/>
  <c r="E24" i="9"/>
  <c r="F24" i="9"/>
  <c r="P24" i="9" s="1"/>
  <c r="N23" i="9"/>
  <c r="M23" i="9"/>
  <c r="O23" i="9"/>
  <c r="J23" i="9"/>
  <c r="K23" i="9" s="1"/>
  <c r="E23" i="9"/>
  <c r="F23" i="9" s="1"/>
  <c r="N22" i="9"/>
  <c r="M22" i="9"/>
  <c r="O22" i="9" s="1"/>
  <c r="J22" i="9"/>
  <c r="K22" i="9"/>
  <c r="E22" i="9"/>
  <c r="F22" i="9"/>
  <c r="P22" i="9"/>
  <c r="N21" i="9"/>
  <c r="O21" i="9" s="1"/>
  <c r="M21" i="9"/>
  <c r="J21" i="9"/>
  <c r="E21" i="9"/>
  <c r="F21" i="9" s="1"/>
  <c r="P21" i="9" s="1"/>
  <c r="N20" i="9"/>
  <c r="M20" i="9"/>
  <c r="O20" i="9"/>
  <c r="J20" i="9"/>
  <c r="K20" i="9" s="1"/>
  <c r="E20" i="9"/>
  <c r="F20" i="9"/>
  <c r="N19" i="9"/>
  <c r="M19" i="9"/>
  <c r="O19" i="9" s="1"/>
  <c r="J19" i="9"/>
  <c r="K19" i="9" s="1"/>
  <c r="P19" i="9" s="1"/>
  <c r="E19" i="9"/>
  <c r="N18" i="9"/>
  <c r="M18" i="9"/>
  <c r="J18" i="9"/>
  <c r="K18" i="9"/>
  <c r="E18" i="9"/>
  <c r="F18" i="9"/>
  <c r="P18" i="9" s="1"/>
  <c r="N17" i="9"/>
  <c r="M17" i="9"/>
  <c r="J17" i="9"/>
  <c r="K17" i="9" s="1"/>
  <c r="E17" i="9"/>
  <c r="F17" i="9" s="1"/>
  <c r="P17" i="9" s="1"/>
  <c r="N16" i="9"/>
  <c r="O16" i="9" s="1"/>
  <c r="J16" i="9"/>
  <c r="K16" i="9"/>
  <c r="E16" i="9"/>
  <c r="F16" i="9"/>
  <c r="AD45" i="4"/>
  <c r="AA45" i="4"/>
  <c r="R45" i="4"/>
  <c r="O45" i="4"/>
  <c r="F45" i="4"/>
  <c r="C45" i="4"/>
  <c r="AB43" i="4"/>
  <c r="P43" i="4"/>
  <c r="D43" i="4"/>
  <c r="AB42" i="4"/>
  <c r="P42" i="4"/>
  <c r="D42" i="4"/>
  <c r="AB41" i="4"/>
  <c r="P41" i="4"/>
  <c r="D41" i="4"/>
  <c r="AB40" i="4"/>
  <c r="P40" i="4"/>
  <c r="D40" i="4"/>
  <c r="AB39" i="4"/>
  <c r="P39" i="4"/>
  <c r="D39" i="4"/>
  <c r="AB38" i="4"/>
  <c r="P38" i="4"/>
  <c r="D38" i="4"/>
  <c r="AB37" i="4"/>
  <c r="P37" i="4"/>
  <c r="D37" i="4"/>
  <c r="AE36" i="4"/>
  <c r="AB36" i="4"/>
  <c r="P36" i="4"/>
  <c r="D36" i="4"/>
  <c r="AB35" i="4"/>
  <c r="P35" i="4"/>
  <c r="D35" i="4"/>
  <c r="AB34" i="4"/>
  <c r="P34" i="4"/>
  <c r="D34" i="4"/>
  <c r="AB33" i="4"/>
  <c r="P33" i="4"/>
  <c r="D33" i="4"/>
  <c r="AB32" i="4"/>
  <c r="P32" i="4"/>
  <c r="D32" i="4"/>
  <c r="AB31" i="4"/>
  <c r="P31" i="4"/>
  <c r="D31" i="4"/>
  <c r="AB30" i="4"/>
  <c r="P30" i="4"/>
  <c r="D30" i="4"/>
  <c r="AE29" i="4"/>
  <c r="AB29" i="4"/>
  <c r="P29" i="4"/>
  <c r="D29" i="4"/>
  <c r="AB28" i="4"/>
  <c r="P28" i="4"/>
  <c r="D28" i="4"/>
  <c r="AB27" i="4"/>
  <c r="P27" i="4"/>
  <c r="D27" i="4"/>
  <c r="AB26" i="4"/>
  <c r="P26" i="4"/>
  <c r="D26" i="4"/>
  <c r="AB25" i="4"/>
  <c r="P25" i="4"/>
  <c r="D25" i="4"/>
  <c r="AB24" i="4"/>
  <c r="P24" i="4"/>
  <c r="D24" i="4"/>
  <c r="AB23" i="4"/>
  <c r="P23" i="4"/>
  <c r="D23" i="4"/>
  <c r="AE22" i="4"/>
  <c r="AB22" i="4"/>
  <c r="P22" i="4"/>
  <c r="D22" i="4"/>
  <c r="AB21" i="4"/>
  <c r="P21" i="4"/>
  <c r="D21" i="4"/>
  <c r="AB20" i="4"/>
  <c r="P20" i="4"/>
  <c r="D20" i="4"/>
  <c r="AB19" i="4"/>
  <c r="P19" i="4"/>
  <c r="D19" i="4"/>
  <c r="AB18" i="4"/>
  <c r="P18" i="4"/>
  <c r="D18" i="4"/>
  <c r="AB17" i="4"/>
  <c r="P17" i="4"/>
  <c r="Q43" i="1"/>
  <c r="C43" i="1"/>
  <c r="S41" i="1"/>
  <c r="E41" i="1"/>
  <c r="E40" i="1"/>
  <c r="E39" i="1"/>
  <c r="U39" i="1" s="1"/>
  <c r="L39" i="1"/>
  <c r="E38" i="1"/>
  <c r="L38" i="1"/>
  <c r="E37" i="1"/>
  <c r="L37" i="1"/>
  <c r="E36" i="1"/>
  <c r="U36" i="1" s="1"/>
  <c r="L36" i="1"/>
  <c r="E35" i="1"/>
  <c r="E34" i="1"/>
  <c r="L34" i="1" s="1"/>
  <c r="E33" i="1"/>
  <c r="U33" i="1" s="1"/>
  <c r="E32" i="1"/>
  <c r="E31" i="1"/>
  <c r="E30" i="1"/>
  <c r="U30" i="1" s="1"/>
  <c r="E29" i="1"/>
  <c r="E28" i="1"/>
  <c r="L28" i="1" s="1"/>
  <c r="E27" i="1"/>
  <c r="L27" i="1" s="1"/>
  <c r="E26" i="1"/>
  <c r="U26" i="1" s="1"/>
  <c r="L26" i="1"/>
  <c r="E25" i="1"/>
  <c r="L25" i="1" s="1"/>
  <c r="S24" i="1"/>
  <c r="E24" i="1"/>
  <c r="L24" i="1" s="1"/>
  <c r="S23" i="1"/>
  <c r="U23" i="1" s="1"/>
  <c r="E23" i="1"/>
  <c r="E22" i="1"/>
  <c r="L22" i="1" s="1"/>
  <c r="E21" i="1"/>
  <c r="U21" i="1" s="1"/>
  <c r="E20" i="1"/>
  <c r="E19" i="1"/>
  <c r="U19" i="1" s="1"/>
  <c r="L19" i="1"/>
  <c r="E18" i="1"/>
  <c r="E17" i="1"/>
  <c r="U17" i="1" s="1"/>
  <c r="L17" i="1"/>
  <c r="E16" i="1"/>
  <c r="L16" i="1"/>
  <c r="E15" i="1"/>
  <c r="U15" i="1" s="1"/>
  <c r="L15" i="1"/>
  <c r="F19" i="9"/>
  <c r="V20" i="10"/>
  <c r="V22" i="10"/>
  <c r="V24" i="10"/>
  <c r="V26" i="10"/>
  <c r="V28" i="10"/>
  <c r="V37" i="10"/>
  <c r="O18" i="9"/>
  <c r="P20" i="9"/>
  <c r="O37" i="9"/>
  <c r="O41" i="9"/>
  <c r="O42" i="9"/>
  <c r="J44" i="9"/>
  <c r="P16" i="9"/>
  <c r="AE41" i="4" l="1"/>
  <c r="S20" i="4"/>
  <c r="G37" i="4"/>
  <c r="AE39" i="4"/>
  <c r="AE32" i="4"/>
  <c r="G41" i="4"/>
  <c r="M26" i="4"/>
  <c r="AE20" i="4"/>
  <c r="AE17" i="4"/>
  <c r="M27" i="4"/>
  <c r="S32" i="4"/>
  <c r="S39" i="4"/>
  <c r="Y19" i="4"/>
  <c r="Y31" i="4"/>
  <c r="Y43" i="4"/>
  <c r="S27" i="4"/>
  <c r="S30" i="4"/>
  <c r="M20" i="4"/>
  <c r="M38" i="4"/>
  <c r="G31" i="4"/>
  <c r="S18" i="4"/>
  <c r="AE24" i="4"/>
  <c r="AE27" i="4"/>
  <c r="Y25" i="4"/>
  <c r="S34" i="4"/>
  <c r="S37" i="4"/>
  <c r="M21" i="4"/>
  <c r="M39" i="4"/>
  <c r="Y37" i="4"/>
  <c r="S22" i="4"/>
  <c r="S25" i="4"/>
  <c r="AE34" i="4"/>
  <c r="M32" i="4"/>
  <c r="V45" i="4"/>
  <c r="D45" i="4"/>
  <c r="G19" i="4"/>
  <c r="O17" i="1" s="1"/>
  <c r="G25" i="4"/>
  <c r="G43" i="4"/>
  <c r="G21" i="4"/>
  <c r="G24" i="4"/>
  <c r="G20" i="4"/>
  <c r="AE18" i="4"/>
  <c r="S28" i="4"/>
  <c r="AE30" i="4"/>
  <c r="S40" i="4"/>
  <c r="J45" i="4"/>
  <c r="G18" i="4"/>
  <c r="G17" i="4"/>
  <c r="S21" i="4"/>
  <c r="AE23" i="4"/>
  <c r="S33" i="4"/>
  <c r="AE35" i="4"/>
  <c r="M17" i="4"/>
  <c r="M23" i="4"/>
  <c r="M29" i="4"/>
  <c r="M35" i="4"/>
  <c r="M41" i="4"/>
  <c r="Y22" i="4"/>
  <c r="Y28" i="4"/>
  <c r="Y34" i="4"/>
  <c r="Y40" i="4"/>
  <c r="G26" i="4"/>
  <c r="S26" i="4"/>
  <c r="AE28" i="4"/>
  <c r="S38" i="4"/>
  <c r="AE40" i="4"/>
  <c r="S43" i="4"/>
  <c r="G27" i="4"/>
  <c r="S19" i="4"/>
  <c r="AE21" i="4"/>
  <c r="S31" i="4"/>
  <c r="AE33" i="4"/>
  <c r="M18" i="4"/>
  <c r="M24" i="4"/>
  <c r="M30" i="4"/>
  <c r="M36" i="4"/>
  <c r="M42" i="4"/>
  <c r="Y17" i="4"/>
  <c r="Y23" i="4"/>
  <c r="Y29" i="4"/>
  <c r="Y35" i="4"/>
  <c r="Y41" i="4"/>
  <c r="G42" i="4"/>
  <c r="O40" i="1" s="1"/>
  <c r="G33" i="4"/>
  <c r="S24" i="4"/>
  <c r="AE26" i="4"/>
  <c r="S36" i="4"/>
  <c r="AE38" i="4"/>
  <c r="AE43" i="4"/>
  <c r="G35" i="4"/>
  <c r="G29" i="4"/>
  <c r="S17" i="4"/>
  <c r="AE19" i="4"/>
  <c r="S29" i="4"/>
  <c r="AE31" i="4"/>
  <c r="S41" i="4"/>
  <c r="M19" i="4"/>
  <c r="M25" i="4"/>
  <c r="M31" i="4"/>
  <c r="M37" i="4"/>
  <c r="M43" i="4"/>
  <c r="Y18" i="4"/>
  <c r="Y24" i="4"/>
  <c r="Y30" i="4"/>
  <c r="Y36" i="4"/>
  <c r="Y42" i="4"/>
  <c r="G23" i="4"/>
  <c r="Y20" i="4"/>
  <c r="Y26" i="4"/>
  <c r="Y32" i="4"/>
  <c r="Y38" i="4"/>
  <c r="G39" i="4"/>
  <c r="G28" i="4"/>
  <c r="G22" i="4"/>
  <c r="S23" i="4"/>
  <c r="AE25" i="4"/>
  <c r="S35" i="4"/>
  <c r="AE37" i="4"/>
  <c r="M22" i="4"/>
  <c r="M28" i="4"/>
  <c r="M34" i="4"/>
  <c r="M40" i="4"/>
  <c r="Y21" i="4"/>
  <c r="Y27" i="4"/>
  <c r="Y33" i="4"/>
  <c r="Y39" i="4"/>
  <c r="K44" i="9"/>
  <c r="U20" i="1"/>
  <c r="U43" i="1" s="1"/>
  <c r="U37" i="1"/>
  <c r="O17" i="9"/>
  <c r="M44" i="9"/>
  <c r="AB45" i="4"/>
  <c r="L29" i="1"/>
  <c r="L43" i="1" s="1"/>
  <c r="U29" i="1"/>
  <c r="N44" i="9"/>
  <c r="L30" i="1"/>
  <c r="K43" i="1"/>
  <c r="U40" i="1"/>
  <c r="L40" i="1"/>
  <c r="F44" i="9"/>
  <c r="U24" i="1"/>
  <c r="U41" i="1"/>
  <c r="L41" i="1"/>
  <c r="P45" i="4"/>
  <c r="E44" i="9"/>
  <c r="O44" i="9"/>
  <c r="P23" i="9"/>
  <c r="P33" i="9"/>
  <c r="P44" i="9" s="1"/>
  <c r="V15" i="10"/>
  <c r="V23" i="10"/>
  <c r="V27" i="10"/>
  <c r="V31" i="10"/>
  <c r="S43" i="1"/>
  <c r="L35" i="1"/>
  <c r="U35" i="1"/>
  <c r="D43" i="10"/>
  <c r="U34" i="1"/>
  <c r="G36" i="4"/>
  <c r="G34" i="4"/>
  <c r="L33" i="1"/>
  <c r="U25" i="1"/>
  <c r="G30" i="4"/>
  <c r="G38" i="4"/>
  <c r="G32" i="4"/>
  <c r="E43" i="1"/>
  <c r="AH17" i="4" l="1"/>
  <c r="O15" i="1" s="1"/>
  <c r="O37" i="1"/>
  <c r="O18" i="1"/>
  <c r="O39" i="1"/>
  <c r="O23" i="1"/>
  <c r="O32" i="1"/>
  <c r="O34" i="1"/>
  <c r="O19" i="1"/>
  <c r="O16" i="1"/>
  <c r="O30" i="1"/>
  <c r="O29" i="1"/>
  <c r="O20" i="1"/>
  <c r="O24" i="1"/>
  <c r="O31" i="1"/>
  <c r="O41" i="1"/>
  <c r="O35" i="1"/>
  <c r="O33" i="1"/>
  <c r="O25" i="1"/>
  <c r="O22" i="1"/>
  <c r="AE45" i="4"/>
  <c r="O28" i="1"/>
  <c r="O27" i="1"/>
  <c r="O38" i="1"/>
  <c r="O21" i="1"/>
  <c r="S45" i="4"/>
  <c r="Y45" i="4"/>
  <c r="O26" i="1"/>
  <c r="M45" i="4"/>
  <c r="O36" i="1"/>
  <c r="V43" i="10"/>
  <c r="G45" i="4"/>
  <c r="AH45" i="4" l="1"/>
  <c r="O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Zingg</author>
  </authors>
  <commentList>
    <comment ref="W10" authorId="0" shapeId="0" xr:uid="{6B9E5699-B06F-4081-AE85-87708B421511}">
      <text>
        <r>
          <rPr>
            <b/>
            <sz val="9"/>
            <color indexed="81"/>
            <rFont val="Tahoma"/>
            <family val="2"/>
          </rPr>
          <t>Marcel Zingg:</t>
        </r>
        <r>
          <rPr>
            <sz val="9"/>
            <color indexed="81"/>
            <rFont val="Tahoma"/>
            <family val="2"/>
          </rPr>
          <t xml:space="preserve">
50 % des Beitrages
</t>
        </r>
      </text>
    </comment>
  </commentList>
</comments>
</file>

<file path=xl/sharedStrings.xml><?xml version="1.0" encoding="utf-8"?>
<sst xmlns="http://schemas.openxmlformats.org/spreadsheetml/2006/main" count="423" uniqueCount="119">
  <si>
    <t>ZO:</t>
  </si>
  <si>
    <t>Herdebuchtier</t>
  </si>
  <si>
    <t>Total Beitrag</t>
  </si>
  <si>
    <t>Anzahl</t>
  </si>
  <si>
    <t>Ansatz</t>
  </si>
  <si>
    <t>Betrag</t>
  </si>
  <si>
    <t xml:space="preserve">Anzahl </t>
  </si>
  <si>
    <t xml:space="preserve">max. </t>
  </si>
  <si>
    <t>AG</t>
  </si>
  <si>
    <t>AI</t>
  </si>
  <si>
    <t>AR</t>
  </si>
  <si>
    <t>BE</t>
  </si>
  <si>
    <t>BL</t>
  </si>
  <si>
    <t>BS</t>
  </si>
  <si>
    <t>FL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</si>
  <si>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</si>
  <si>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</si>
  <si>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</si>
  <si>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</si>
  <si>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</si>
  <si>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</si>
  <si>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</si>
  <si>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</si>
  <si>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</si>
  <si>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</si>
  <si>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</si>
  <si>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</si>
  <si>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</si>
  <si>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</si>
  <si>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</si>
  <si>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</si>
  <si>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</si>
  <si>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</si>
  <si>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</si>
  <si>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</si>
  <si>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Total</t>
  </si>
  <si>
    <t>Milchleistungsprüfung</t>
  </si>
  <si>
    <t xml:space="preserve"> Zusammenzug nach Rasse und Kantone</t>
  </si>
  <si>
    <t>ZO</t>
  </si>
  <si>
    <t>Stichtag</t>
  </si>
  <si>
    <t>Rasse</t>
  </si>
  <si>
    <t>Total Betrag</t>
  </si>
  <si>
    <t>Kt</t>
  </si>
  <si>
    <t>KT</t>
  </si>
  <si>
    <t xml:space="preserve">Total </t>
  </si>
  <si>
    <t>1. Juni</t>
  </si>
  <si>
    <t>Stichtag:</t>
  </si>
  <si>
    <t>Angaben zum Herdebuchtier</t>
  </si>
  <si>
    <t>Angaben zum Züchter</t>
  </si>
  <si>
    <t>RC</t>
  </si>
  <si>
    <t>Blut-anteil mind. 87.50%</t>
  </si>
  <si>
    <t>TVD-Nr. / HB Inschrift</t>
  </si>
  <si>
    <t>Name</t>
  </si>
  <si>
    <t>sex</t>
  </si>
  <si>
    <t>Geburts-Datum
(mind. 6 Mt alt)</t>
  </si>
  <si>
    <t>RC V</t>
  </si>
  <si>
    <t>TVD-Nr. V</t>
  </si>
  <si>
    <t>RC VV</t>
  </si>
  <si>
    <t>TVD-Nr. VV</t>
  </si>
  <si>
    <t>RC VM</t>
  </si>
  <si>
    <t>TVD-Nr. VM</t>
  </si>
  <si>
    <t>RC M</t>
  </si>
  <si>
    <t>TVD-Nr. M</t>
  </si>
  <si>
    <t>RC MV</t>
  </si>
  <si>
    <t>TVD-Nr. MV</t>
  </si>
  <si>
    <t>RC MM</t>
  </si>
  <si>
    <t>TVD-Nr. MM</t>
  </si>
  <si>
    <t>Betrieb 
(Name, Vorname)</t>
  </si>
  <si>
    <t>Strasse</t>
  </si>
  <si>
    <t>PLZ</t>
  </si>
  <si>
    <t>Ort</t>
  </si>
  <si>
    <t>BTR-Nr</t>
  </si>
  <si>
    <t>HB-Status 
- HB-Tier
- nicht HB-Tier</t>
  </si>
  <si>
    <t>Bundes-beitrag</t>
  </si>
  <si>
    <t>ICAR-Methode A4</t>
  </si>
  <si>
    <t>ICAR-Methode B oder C</t>
  </si>
  <si>
    <t>Voller Beitrag</t>
  </si>
  <si>
    <t>Halber Beitrag</t>
  </si>
  <si>
    <t>Tiername</t>
  </si>
  <si>
    <t>Probedatum</t>
  </si>
  <si>
    <t>HB-Status</t>
  </si>
  <si>
    <t>Kanton</t>
  </si>
  <si>
    <t>Referenzperiode</t>
  </si>
  <si>
    <t>1.12. bis 30.11.</t>
  </si>
  <si>
    <t>TVD-Nr. / HB-Inschrift</t>
  </si>
  <si>
    <t>01.12. bis 30.11.</t>
  </si>
  <si>
    <t>TVD-Nr./ HB-Inschrift</t>
  </si>
  <si>
    <t>Geschlecht</t>
  </si>
  <si>
    <t>Geburts-datum</t>
  </si>
  <si>
    <t>Geburts-gewicht</t>
  </si>
  <si>
    <t>Gewichtser-hebungsdatum
35 - 45 Tag</t>
  </si>
  <si>
    <t>Alter in Tagen bei Gewicht-serhebung</t>
  </si>
  <si>
    <t>HB-Status
Mutter</t>
  </si>
  <si>
    <t>HB-Status
Vater</t>
  </si>
  <si>
    <t>Name, Vorname</t>
  </si>
  <si>
    <t>Anzahl HB-Tiere</t>
  </si>
  <si>
    <t>männlich</t>
  </si>
  <si>
    <t>weiblich</t>
  </si>
  <si>
    <t>Voller Herdebuchbeitrg</t>
  </si>
  <si>
    <t>Halber Herdebuchbeitrag</t>
  </si>
  <si>
    <t>Rasse-Code</t>
  </si>
  <si>
    <t>Wurfdatum</t>
  </si>
  <si>
    <t>♀ letztes Beleg- oder Wurfdatum
♂ letzte Besamung</t>
  </si>
  <si>
    <t>Aufzuchtleistungsprüfung</t>
  </si>
  <si>
    <t>Voller Ansatz</t>
  </si>
  <si>
    <t>Halber Ansatz</t>
  </si>
  <si>
    <r>
      <t xml:space="preserve">Eidgenössisches Departement für 
Wirtschaft, Bildung und Forschung WBF
 </t>
    </r>
    <r>
      <rPr>
        <b/>
        <sz val="7.5"/>
        <rFont val="Arial"/>
        <family val="2"/>
      </rPr>
      <t xml:space="preserve">
Bundesamt für Landwirtschaft BLW</t>
    </r>
    <r>
      <rPr>
        <sz val="7.5"/>
        <rFont val="Arial"/>
        <family val="2"/>
      </rPr>
      <t xml:space="preserve">
Fachbereich Tierische Produkte und Tierzucht</t>
    </r>
  </si>
  <si>
    <t>ICAR-Methode AT4</t>
  </si>
  <si>
    <t>ICAR-Methode ATM4</t>
  </si>
  <si>
    <t>letzte züchterische Tätigkeit (Datum)</t>
  </si>
  <si>
    <r>
      <t xml:space="preserve">neu im HB unvollständig Abstammung;
</t>
    </r>
    <r>
      <rPr>
        <b/>
        <sz val="11"/>
        <color indexed="10"/>
        <rFont val="Arial"/>
        <family val="2"/>
      </rPr>
      <t>Datum Neuaufnahme</t>
    </r>
  </si>
  <si>
    <t>Angaben zum Muttertier</t>
  </si>
  <si>
    <t>Angaben Neugeborene</t>
  </si>
  <si>
    <t>ICAR-
Methode</t>
  </si>
  <si>
    <t>in Franken</t>
  </si>
  <si>
    <t>Anzahl Neuge-borene</t>
  </si>
  <si>
    <t>ICAR-Methode ATM4/7d</t>
  </si>
  <si>
    <t>Anzahl Wägungen</t>
  </si>
  <si>
    <t>Ziegen- und Milchschafzucht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</si>
</sst>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1" formatCode="_ * #,##0_ ;_ * \-#,##0_ ;_ * &quot;-&quot;??_ ;_ @_ "/>
    <numFmt numFmtId="172" formatCode="dd/mm/yyyy;@"/>
  </numFmts>
  <fonts count="24" x14ac:knownFonts="1">
    <font>
      <sz val="10"/>
      <name val="Arial"/>
    </font>
    <font>
      <sz val="10"/>
      <name val="Arial"/>
    </font>
    <font>
      <sz val="7.5"/>
      <name val="Arial"/>
      <family val="2"/>
    </font>
    <font>
      <b/>
      <sz val="7.5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10"/>
      <name val="Arial"/>
      <family val="2"/>
    </font>
    <font>
      <sz val="10"/>
      <name val="Arial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</cellStyleXfs>
  <cellXfs count="264">
    <xf numFmtId="0" fontId="0" fillId="0" borderId="0" xfId="0"/>
    <xf numFmtId="0" fontId="6" fillId="0" borderId="0" xfId="8" applyAlignment="1"/>
    <xf numFmtId="0" fontId="6" fillId="0" borderId="0" xfId="8"/>
    <xf numFmtId="0" fontId="2" fillId="0" borderId="0" xfId="8" applyFont="1" applyAlignment="1">
      <alignment vertical="top" wrapText="1"/>
    </xf>
    <xf numFmtId="0" fontId="2" fillId="0" borderId="0" xfId="8" applyFont="1"/>
    <xf numFmtId="0" fontId="7" fillId="0" borderId="0" xfId="8" applyFont="1"/>
    <xf numFmtId="0" fontId="4" fillId="0" borderId="0" xfId="8" applyFont="1" applyAlignment="1">
      <alignment horizontal="left" vertical="center"/>
    </xf>
    <xf numFmtId="0" fontId="8" fillId="2" borderId="1" xfId="8" applyFont="1" applyFill="1" applyBorder="1" applyAlignment="1">
      <alignment vertical="center"/>
    </xf>
    <xf numFmtId="0" fontId="6" fillId="2" borderId="1" xfId="8" applyFill="1" applyBorder="1" applyAlignment="1">
      <alignment vertical="center"/>
    </xf>
    <xf numFmtId="0" fontId="4" fillId="2" borderId="1" xfId="8" applyFont="1" applyFill="1" applyBorder="1" applyAlignment="1">
      <alignment vertical="center"/>
    </xf>
    <xf numFmtId="0" fontId="6" fillId="0" borderId="0" xfId="8" applyAlignment="1">
      <alignment horizontal="left"/>
    </xf>
    <xf numFmtId="0" fontId="9" fillId="0" borderId="0" xfId="8" applyFont="1" applyAlignment="1"/>
    <xf numFmtId="0" fontId="10" fillId="0" borderId="0" xfId="8" applyFont="1" applyAlignment="1">
      <alignment horizontal="center" vertical="center" wrapText="1"/>
    </xf>
    <xf numFmtId="3" fontId="10" fillId="0" borderId="0" xfId="8" applyNumberFormat="1" applyFont="1" applyAlignment="1">
      <alignment vertical="center" wrapText="1"/>
    </xf>
    <xf numFmtId="3" fontId="10" fillId="0" borderId="0" xfId="8" applyNumberFormat="1" applyFont="1" applyAlignment="1">
      <alignment horizontal="center" vertical="center" wrapText="1"/>
    </xf>
    <xf numFmtId="0" fontId="9" fillId="0" borderId="0" xfId="8" applyFont="1"/>
    <xf numFmtId="0" fontId="11" fillId="0" borderId="0" xfId="8" applyFont="1" applyAlignment="1">
      <alignment horizontal="center" vertical="center" wrapText="1"/>
    </xf>
    <xf numFmtId="3" fontId="6" fillId="0" borderId="2" xfId="8" applyNumberFormat="1" applyBorder="1" applyAlignment="1">
      <alignment horizontal="right" wrapText="1"/>
    </xf>
    <xf numFmtId="43" fontId="6" fillId="0" borderId="2" xfId="2" applyFont="1" applyBorder="1" applyAlignment="1">
      <alignment horizontal="right" wrapText="1"/>
    </xf>
    <xf numFmtId="43" fontId="6" fillId="0" borderId="0" xfId="2" applyFont="1" applyAlignment="1">
      <alignment horizontal="right" wrapText="1"/>
    </xf>
    <xf numFmtId="0" fontId="6" fillId="0" borderId="2" xfId="8" applyFont="1" applyBorder="1" applyAlignment="1">
      <alignment horizontal="right" vertical="center"/>
    </xf>
    <xf numFmtId="43" fontId="6" fillId="0" borderId="2" xfId="1" applyFont="1" applyBorder="1" applyAlignment="1">
      <alignment horizontal="right" vertical="center"/>
    </xf>
    <xf numFmtId="0" fontId="6" fillId="0" borderId="0" xfId="8" applyFont="1" applyAlignment="1">
      <alignment horizontal="right" vertical="center"/>
    </xf>
    <xf numFmtId="43" fontId="6" fillId="0" borderId="0" xfId="1" applyFont="1" applyAlignment="1">
      <alignment horizontal="right" vertical="center"/>
    </xf>
    <xf numFmtId="0" fontId="11" fillId="0" borderId="0" xfId="8" applyFont="1" applyAlignment="1">
      <alignment horizontal="center" vertical="center"/>
    </xf>
    <xf numFmtId="3" fontId="6" fillId="2" borderId="3" xfId="8" applyNumberFormat="1" applyFill="1" applyBorder="1"/>
    <xf numFmtId="43" fontId="6" fillId="0" borderId="0" xfId="2" applyFont="1"/>
    <xf numFmtId="0" fontId="6" fillId="0" borderId="0" xfId="8" applyAlignment="1">
      <alignment vertical="center"/>
    </xf>
    <xf numFmtId="43" fontId="6" fillId="0" borderId="0" xfId="2" applyAlignment="1">
      <alignment vertical="center"/>
    </xf>
    <xf numFmtId="0" fontId="11" fillId="0" borderId="0" xfId="8" applyFont="1" applyAlignment="1"/>
    <xf numFmtId="0" fontId="11" fillId="0" borderId="4" xfId="8" applyFont="1" applyBorder="1"/>
    <xf numFmtId="3" fontId="11" fillId="0" borderId="4" xfId="8" applyNumberFormat="1" applyFont="1" applyBorder="1"/>
    <xf numFmtId="43" fontId="11" fillId="0" borderId="4" xfId="2" applyFont="1" applyBorder="1"/>
    <xf numFmtId="0" fontId="11" fillId="0" borderId="0" xfId="8" applyFont="1"/>
    <xf numFmtId="0" fontId="2" fillId="0" borderId="0" xfId="8" applyFont="1" applyAlignment="1">
      <alignment vertical="top"/>
    </xf>
    <xf numFmtId="0" fontId="6" fillId="0" borderId="0" xfId="8" applyFont="1" applyBorder="1" applyAlignment="1">
      <alignment horizontal="right" vertical="center"/>
    </xf>
    <xf numFmtId="0" fontId="5" fillId="0" borderId="0" xfId="7" applyAlignment="1">
      <alignment vertical="center"/>
    </xf>
    <xf numFmtId="0" fontId="2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horizontal="left" vertical="center"/>
    </xf>
    <xf numFmtId="0" fontId="9" fillId="2" borderId="1" xfId="7" applyFont="1" applyFill="1" applyBorder="1" applyAlignment="1">
      <alignment vertical="center"/>
    </xf>
    <xf numFmtId="0" fontId="4" fillId="2" borderId="1" xfId="7" applyFont="1" applyFill="1" applyBorder="1" applyAlignment="1">
      <alignment vertical="center"/>
    </xf>
    <xf numFmtId="0" fontId="5" fillId="2" borderId="1" xfId="7" applyFill="1" applyBorder="1" applyAlignment="1">
      <alignment vertical="center"/>
    </xf>
    <xf numFmtId="0" fontId="13" fillId="0" borderId="0" xfId="7" applyFont="1" applyAlignment="1">
      <alignment vertical="center"/>
    </xf>
    <xf numFmtId="0" fontId="2" fillId="0" borderId="0" xfId="7" applyFont="1" applyAlignment="1">
      <alignment horizontal="left" vertical="center"/>
    </xf>
    <xf numFmtId="0" fontId="10" fillId="0" borderId="0" xfId="7" applyFont="1" applyAlignment="1">
      <alignment vertical="center"/>
    </xf>
    <xf numFmtId="0" fontId="10" fillId="0" borderId="0" xfId="7" applyFont="1" applyAlignment="1">
      <alignment horizontal="center" vertical="center"/>
    </xf>
    <xf numFmtId="0" fontId="9" fillId="0" borderId="0" xfId="7" applyFont="1" applyAlignment="1">
      <alignment vertical="center"/>
    </xf>
    <xf numFmtId="0" fontId="6" fillId="0" borderId="5" xfId="7" applyFont="1" applyBorder="1" applyAlignment="1">
      <alignment vertical="center"/>
    </xf>
    <xf numFmtId="0" fontId="14" fillId="0" borderId="0" xfId="7" applyFont="1" applyAlignment="1">
      <alignment horizontal="center" vertical="center"/>
    </xf>
    <xf numFmtId="0" fontId="6" fillId="0" borderId="0" xfId="7" applyFont="1" applyAlignment="1">
      <alignment vertical="center"/>
    </xf>
    <xf numFmtId="0" fontId="6" fillId="0" borderId="2" xfId="7" applyFont="1" applyBorder="1" applyAlignment="1">
      <alignment horizontal="right" vertical="center"/>
    </xf>
    <xf numFmtId="0" fontId="11" fillId="0" borderId="0" xfId="7" applyFont="1" applyAlignment="1">
      <alignment horizontal="center" vertical="center" wrapText="1"/>
    </xf>
    <xf numFmtId="43" fontId="6" fillId="0" borderId="2" xfId="2" applyFont="1" applyBorder="1" applyAlignment="1">
      <alignment horizontal="right" vertical="center"/>
    </xf>
    <xf numFmtId="0" fontId="6" fillId="0" borderId="0" xfId="7" applyFont="1" applyBorder="1" applyAlignment="1">
      <alignment vertical="center"/>
    </xf>
    <xf numFmtId="0" fontId="11" fillId="0" borderId="0" xfId="7" applyFont="1" applyBorder="1" applyAlignment="1">
      <alignment horizontal="center" vertical="center" wrapText="1"/>
    </xf>
    <xf numFmtId="0" fontId="6" fillId="0" borderId="0" xfId="7" applyFont="1" applyBorder="1" applyAlignment="1">
      <alignment horizontal="right" vertical="center"/>
    </xf>
    <xf numFmtId="43" fontId="6" fillId="0" borderId="0" xfId="2" applyFont="1" applyBorder="1" applyAlignment="1">
      <alignment horizontal="right" vertical="center"/>
    </xf>
    <xf numFmtId="0" fontId="14" fillId="0" borderId="6" xfId="7" applyFont="1" applyBorder="1" applyAlignment="1">
      <alignment horizontal="center" vertical="center" wrapText="1"/>
    </xf>
    <xf numFmtId="0" fontId="11" fillId="0" borderId="0" xfId="7" applyFont="1" applyAlignment="1">
      <alignment horizontal="center" vertical="center"/>
    </xf>
    <xf numFmtId="43" fontId="6" fillId="0" borderId="7" xfId="2" applyFont="1" applyBorder="1" applyAlignment="1">
      <alignment vertical="center"/>
    </xf>
    <xf numFmtId="43" fontId="6" fillId="0" borderId="8" xfId="2" applyFont="1" applyBorder="1" applyAlignment="1">
      <alignment vertical="center"/>
    </xf>
    <xf numFmtId="43" fontId="6" fillId="0" borderId="2" xfId="2" applyFont="1" applyBorder="1" applyAlignment="1">
      <alignment vertical="center"/>
    </xf>
    <xf numFmtId="0" fontId="6" fillId="0" borderId="4" xfId="7" applyFont="1" applyBorder="1" applyAlignment="1">
      <alignment vertical="center"/>
    </xf>
    <xf numFmtId="171" fontId="6" fillId="0" borderId="4" xfId="2" applyNumberFormat="1" applyFont="1" applyBorder="1" applyAlignment="1">
      <alignment vertical="center"/>
    </xf>
    <xf numFmtId="43" fontId="6" fillId="0" borderId="4" xfId="2" applyFont="1" applyBorder="1" applyAlignment="1">
      <alignment vertical="center"/>
    </xf>
    <xf numFmtId="43" fontId="2" fillId="0" borderId="0" xfId="2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5" applyNumberFormat="1" applyFont="1"/>
    <xf numFmtId="0" fontId="0" fillId="0" borderId="0" xfId="0" applyFill="1"/>
    <xf numFmtId="43" fontId="0" fillId="0" borderId="0" xfId="1" applyFont="1"/>
    <xf numFmtId="1" fontId="21" fillId="0" borderId="0" xfId="8" applyNumberFormat="1" applyFont="1" applyAlignment="1">
      <alignment horizontal="left" vertical="center"/>
    </xf>
    <xf numFmtId="49" fontId="21" fillId="0" borderId="0" xfId="8" applyNumberFormat="1" applyFont="1" applyAlignment="1">
      <alignment horizontal="left" vertical="center"/>
    </xf>
    <xf numFmtId="0" fontId="6" fillId="0" borderId="0" xfId="8" applyFill="1"/>
    <xf numFmtId="1" fontId="4" fillId="0" borderId="0" xfId="8" applyNumberFormat="1" applyFont="1" applyAlignment="1">
      <alignment horizontal="left" vertical="center"/>
    </xf>
    <xf numFmtId="1" fontId="6" fillId="0" borderId="0" xfId="8" applyNumberFormat="1" applyAlignment="1">
      <alignment horizontal="left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0" fillId="0" borderId="0" xfId="0" applyFont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vertical="center" wrapText="1"/>
    </xf>
    <xf numFmtId="43" fontId="20" fillId="3" borderId="2" xfId="1" applyFont="1" applyFill="1" applyBorder="1" applyAlignment="1">
      <alignment horizontal="right" vertical="center" wrapText="1"/>
    </xf>
    <xf numFmtId="0" fontId="4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14" fillId="0" borderId="2" xfId="7" applyFont="1" applyBorder="1" applyAlignment="1">
      <alignment horizontal="center" vertical="center"/>
    </xf>
    <xf numFmtId="0" fontId="14" fillId="0" borderId="9" xfId="7" applyFont="1" applyBorder="1" applyAlignment="1">
      <alignment horizontal="center" vertical="center"/>
    </xf>
    <xf numFmtId="0" fontId="6" fillId="0" borderId="2" xfId="7" applyFont="1" applyBorder="1" applyAlignment="1">
      <alignment vertical="center"/>
    </xf>
    <xf numFmtId="0" fontId="6" fillId="0" borderId="10" xfId="7" applyFont="1" applyBorder="1" applyAlignment="1">
      <alignment vertical="center"/>
    </xf>
    <xf numFmtId="0" fontId="5" fillId="0" borderId="0" xfId="7" applyAlignment="1"/>
    <xf numFmtId="1" fontId="21" fillId="0" borderId="0" xfId="7" applyNumberFormat="1" applyFont="1" applyAlignment="1">
      <alignment horizontal="left" vertical="center"/>
    </xf>
    <xf numFmtId="0" fontId="5" fillId="0" borderId="0" xfId="7"/>
    <xf numFmtId="0" fontId="5" fillId="0" borderId="0" xfId="7" applyAlignment="1">
      <alignment horizontal="center"/>
    </xf>
    <xf numFmtId="1" fontId="4" fillId="0" borderId="0" xfId="7" applyNumberFormat="1" applyFont="1" applyAlignment="1">
      <alignment horizontal="left" vertical="center"/>
    </xf>
    <xf numFmtId="0" fontId="5" fillId="2" borderId="1" xfId="7" applyFill="1" applyBorder="1" applyAlignment="1">
      <alignment horizontal="center" vertical="center"/>
    </xf>
    <xf numFmtId="1" fontId="5" fillId="0" borderId="0" xfId="7" applyNumberFormat="1" applyAlignment="1">
      <alignment horizontal="left"/>
    </xf>
    <xf numFmtId="0" fontId="0" fillId="0" borderId="0" xfId="0" applyAlignment="1">
      <alignment vertical="center" wrapText="1"/>
    </xf>
    <xf numFmtId="0" fontId="0" fillId="3" borderId="2" xfId="0" applyFill="1" applyBorder="1" applyAlignment="1">
      <alignment vertical="center" wrapText="1"/>
    </xf>
    <xf numFmtId="43" fontId="5" fillId="3" borderId="2" xfId="1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2" fillId="0" borderId="0" xfId="8" applyFont="1" applyAlignment="1">
      <alignment vertical="center"/>
    </xf>
    <xf numFmtId="0" fontId="12" fillId="0" borderId="0" xfId="8" applyFont="1" applyAlignment="1">
      <alignment vertical="center"/>
    </xf>
    <xf numFmtId="0" fontId="13" fillId="0" borderId="0" xfId="8" applyFont="1" applyAlignment="1">
      <alignment horizontal="left" vertical="center"/>
    </xf>
    <xf numFmtId="0" fontId="9" fillId="2" borderId="1" xfId="8" applyFont="1" applyFill="1" applyBorder="1" applyAlignment="1">
      <alignment vertical="center"/>
    </xf>
    <xf numFmtId="0" fontId="13" fillId="0" borderId="0" xfId="8" applyFont="1" applyAlignment="1">
      <alignment vertical="center"/>
    </xf>
    <xf numFmtId="0" fontId="10" fillId="0" borderId="0" xfId="8" applyFont="1" applyAlignment="1">
      <alignment vertical="center"/>
    </xf>
    <xf numFmtId="0" fontId="10" fillId="0" borderId="0" xfId="8" applyFont="1" applyAlignment="1">
      <alignment horizontal="center" vertical="center"/>
    </xf>
    <xf numFmtId="0" fontId="9" fillId="0" borderId="0" xfId="8" applyFont="1" applyAlignment="1">
      <alignment vertical="center"/>
    </xf>
    <xf numFmtId="0" fontId="14" fillId="0" borderId="11" xfId="8" applyFont="1" applyBorder="1" applyAlignment="1">
      <alignment vertical="center" wrapText="1"/>
    </xf>
    <xf numFmtId="0" fontId="6" fillId="0" borderId="5" xfId="8" applyFont="1" applyBorder="1" applyAlignment="1">
      <alignment vertical="center"/>
    </xf>
    <xf numFmtId="0" fontId="14" fillId="0" borderId="0" xfId="8" applyFont="1" applyAlignment="1">
      <alignment horizontal="center" vertical="center"/>
    </xf>
    <xf numFmtId="0" fontId="6" fillId="0" borderId="0" xfId="8" applyFont="1" applyAlignment="1">
      <alignment vertical="center"/>
    </xf>
    <xf numFmtId="0" fontId="11" fillId="0" borderId="11" xfId="8" applyFont="1" applyBorder="1" applyAlignment="1">
      <alignment vertical="center" wrapText="1"/>
    </xf>
    <xf numFmtId="0" fontId="6" fillId="0" borderId="0" xfId="8" applyFont="1" applyBorder="1" applyAlignment="1">
      <alignment vertical="center"/>
    </xf>
    <xf numFmtId="0" fontId="11" fillId="0" borderId="0" xfId="8" applyFont="1" applyBorder="1" applyAlignment="1">
      <alignment horizontal="center" vertical="center" wrapText="1"/>
    </xf>
    <xf numFmtId="0" fontId="6" fillId="0" borderId="4" xfId="8" applyFont="1" applyBorder="1" applyAlignment="1">
      <alignment vertical="center"/>
    </xf>
    <xf numFmtId="10" fontId="0" fillId="0" borderId="0" xfId="6" applyNumberFormat="1" applyFont="1"/>
    <xf numFmtId="172" fontId="0" fillId="3" borderId="2" xfId="0" applyNumberFormat="1" applyFill="1" applyBorder="1" applyAlignment="1">
      <alignment vertical="center" wrapText="1"/>
    </xf>
    <xf numFmtId="172" fontId="0" fillId="0" borderId="0" xfId="0" applyNumberFormat="1"/>
    <xf numFmtId="1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2" fontId="0" fillId="0" borderId="0" xfId="0" applyNumberFormat="1"/>
    <xf numFmtId="49" fontId="13" fillId="0" borderId="0" xfId="8" applyNumberFormat="1" applyFont="1" applyAlignment="1">
      <alignment horizontal="left" vertical="center"/>
    </xf>
    <xf numFmtId="0" fontId="6" fillId="0" borderId="0" xfId="8" applyAlignment="1">
      <alignment horizontal="left" vertical="center"/>
    </xf>
    <xf numFmtId="0" fontId="9" fillId="2" borderId="1" xfId="8" applyFont="1" applyFill="1" applyBorder="1" applyAlignment="1">
      <alignment horizontal="center" vertical="center"/>
    </xf>
    <xf numFmtId="0" fontId="8" fillId="2" borderId="0" xfId="8" applyFont="1" applyFill="1" applyBorder="1" applyAlignment="1">
      <alignment vertical="center"/>
    </xf>
    <xf numFmtId="0" fontId="6" fillId="2" borderId="0" xfId="8" applyFill="1" applyBorder="1" applyAlignment="1">
      <alignment vertical="center"/>
    </xf>
    <xf numFmtId="0" fontId="4" fillId="2" borderId="0" xfId="8" applyFont="1" applyFill="1" applyBorder="1" applyAlignment="1">
      <alignment vertical="center"/>
    </xf>
    <xf numFmtId="172" fontId="22" fillId="3" borderId="2" xfId="0" applyNumberFormat="1" applyFont="1" applyFill="1" applyBorder="1" applyAlignment="1">
      <alignment horizontal="center" vertical="center" wrapText="1"/>
    </xf>
    <xf numFmtId="43" fontId="6" fillId="0" borderId="0" xfId="1" applyFont="1"/>
    <xf numFmtId="9" fontId="0" fillId="0" borderId="0" xfId="5" applyFont="1"/>
    <xf numFmtId="9" fontId="6" fillId="0" borderId="0" xfId="5" applyFont="1" applyAlignment="1">
      <alignment horizontal="center"/>
    </xf>
    <xf numFmtId="9" fontId="6" fillId="2" borderId="1" xfId="5" applyFont="1" applyFill="1" applyBorder="1" applyAlignment="1">
      <alignment horizontal="center" vertical="center"/>
    </xf>
    <xf numFmtId="9" fontId="20" fillId="3" borderId="2" xfId="5" applyFont="1" applyFill="1" applyBorder="1" applyAlignment="1">
      <alignment vertical="center" wrapText="1"/>
    </xf>
    <xf numFmtId="43" fontId="0" fillId="0" borderId="0" xfId="1" applyFont="1" applyAlignment="1">
      <alignment horizontal="center"/>
    </xf>
    <xf numFmtId="3" fontId="6" fillId="0" borderId="10" xfId="8" applyNumberFormat="1" applyBorder="1" applyAlignment="1">
      <alignment horizontal="right" wrapText="1"/>
    </xf>
    <xf numFmtId="43" fontId="6" fillId="0" borderId="10" xfId="2" applyFont="1" applyBorder="1" applyAlignment="1">
      <alignment horizontal="right" wrapText="1"/>
    </xf>
    <xf numFmtId="172" fontId="6" fillId="0" borderId="0" xfId="8" applyNumberFormat="1"/>
    <xf numFmtId="172" fontId="21" fillId="0" borderId="0" xfId="8" applyNumberFormat="1" applyFont="1" applyAlignment="1">
      <alignment horizontal="left" vertical="center"/>
    </xf>
    <xf numFmtId="172" fontId="6" fillId="2" borderId="1" xfId="8" applyNumberFormat="1" applyFill="1" applyBorder="1" applyAlignment="1">
      <alignment vertical="center"/>
    </xf>
    <xf numFmtId="172" fontId="20" fillId="3" borderId="2" xfId="0" applyNumberFormat="1" applyFont="1" applyFill="1" applyBorder="1" applyAlignment="1">
      <alignment vertical="center" wrapText="1"/>
    </xf>
    <xf numFmtId="172" fontId="5" fillId="0" borderId="0" xfId="7" applyNumberFormat="1"/>
    <xf numFmtId="172" fontId="5" fillId="2" borderId="1" xfId="7" applyNumberFormat="1" applyFill="1" applyBorder="1" applyAlignment="1">
      <alignment vertical="center"/>
    </xf>
    <xf numFmtId="172" fontId="4" fillId="2" borderId="1" xfId="7" applyNumberFormat="1" applyFont="1" applyFill="1" applyBorder="1" applyAlignment="1">
      <alignment vertical="center"/>
    </xf>
    <xf numFmtId="43" fontId="5" fillId="0" borderId="0" xfId="1" applyFont="1"/>
    <xf numFmtId="43" fontId="5" fillId="2" borderId="1" xfId="1" applyFont="1" applyFill="1" applyBorder="1" applyAlignment="1">
      <alignment vertical="center"/>
    </xf>
    <xf numFmtId="0" fontId="5" fillId="0" borderId="0" xfId="9" applyAlignment="1"/>
    <xf numFmtId="0" fontId="5" fillId="0" borderId="0" xfId="9"/>
    <xf numFmtId="0" fontId="2" fillId="0" borderId="0" xfId="9" applyFont="1" applyAlignment="1">
      <alignment vertical="top" wrapText="1"/>
    </xf>
    <xf numFmtId="0" fontId="2" fillId="0" borderId="0" xfId="9" applyFont="1"/>
    <xf numFmtId="0" fontId="7" fillId="0" borderId="0" xfId="9" applyFont="1"/>
    <xf numFmtId="0" fontId="5" fillId="0" borderId="0" xfId="9" applyAlignment="1">
      <alignment vertical="center"/>
    </xf>
    <xf numFmtId="0" fontId="2" fillId="0" borderId="0" xfId="9" applyFont="1" applyAlignment="1">
      <alignment vertical="center"/>
    </xf>
    <xf numFmtId="0" fontId="12" fillId="0" borderId="0" xfId="9" applyFont="1" applyAlignment="1">
      <alignment vertical="center"/>
    </xf>
    <xf numFmtId="0" fontId="13" fillId="0" borderId="0" xfId="9" applyFont="1" applyAlignment="1">
      <alignment horizontal="left" vertical="center"/>
    </xf>
    <xf numFmtId="0" fontId="9" fillId="2" borderId="1" xfId="9" applyFont="1" applyFill="1" applyBorder="1" applyAlignment="1">
      <alignment vertical="center"/>
    </xf>
    <xf numFmtId="0" fontId="4" fillId="2" borderId="1" xfId="9" applyFont="1" applyFill="1" applyBorder="1" applyAlignment="1">
      <alignment vertical="center"/>
    </xf>
    <xf numFmtId="0" fontId="5" fillId="2" borderId="1" xfId="9" applyFill="1" applyBorder="1" applyAlignment="1">
      <alignment vertical="center"/>
    </xf>
    <xf numFmtId="0" fontId="13" fillId="0" borderId="0" xfId="9" applyFont="1" applyAlignment="1">
      <alignment vertical="center"/>
    </xf>
    <xf numFmtId="0" fontId="2" fillId="0" borderId="0" xfId="9" applyFont="1" applyAlignment="1">
      <alignment horizontal="left" vertical="center"/>
    </xf>
    <xf numFmtId="0" fontId="10" fillId="0" borderId="0" xfId="9" applyFont="1" applyAlignment="1">
      <alignment vertical="center"/>
    </xf>
    <xf numFmtId="0" fontId="10" fillId="0" borderId="0" xfId="9" applyFont="1" applyAlignment="1">
      <alignment horizontal="center" vertical="center"/>
    </xf>
    <xf numFmtId="0" fontId="9" fillId="0" borderId="0" xfId="9" applyFont="1" applyAlignment="1">
      <alignment vertical="center"/>
    </xf>
    <xf numFmtId="0" fontId="14" fillId="0" borderId="11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14" fillId="0" borderId="0" xfId="9" applyFont="1" applyAlignment="1">
      <alignment horizontal="center" vertical="center"/>
    </xf>
    <xf numFmtId="0" fontId="14" fillId="0" borderId="6" xfId="9" applyFont="1" applyBorder="1" applyAlignment="1">
      <alignment vertical="center"/>
    </xf>
    <xf numFmtId="0" fontId="14" fillId="0" borderId="13" xfId="9" applyFont="1" applyBorder="1" applyAlignment="1">
      <alignment vertical="center"/>
    </xf>
    <xf numFmtId="0" fontId="5" fillId="0" borderId="0" xfId="9" applyFont="1" applyAlignment="1">
      <alignment vertical="center"/>
    </xf>
    <xf numFmtId="0" fontId="11" fillId="0" borderId="11" xfId="9" applyFont="1" applyBorder="1" applyAlignment="1">
      <alignment vertical="center" wrapText="1"/>
    </xf>
    <xf numFmtId="0" fontId="5" fillId="0" borderId="2" xfId="9" applyFont="1" applyBorder="1" applyAlignment="1">
      <alignment horizontal="right" vertical="center"/>
    </xf>
    <xf numFmtId="0" fontId="11" fillId="0" borderId="0" xfId="9" applyFont="1" applyAlignment="1">
      <alignment horizontal="center" vertical="center" wrapText="1"/>
    </xf>
    <xf numFmtId="0" fontId="5" fillId="0" borderId="0" xfId="9" applyFont="1" applyBorder="1" applyAlignment="1">
      <alignment vertical="center"/>
    </xf>
    <xf numFmtId="0" fontId="11" fillId="0" borderId="0" xfId="9" applyFont="1" applyBorder="1" applyAlignment="1">
      <alignment horizontal="center" vertical="center" wrapText="1"/>
    </xf>
    <xf numFmtId="0" fontId="5" fillId="0" borderId="0" xfId="9" applyFont="1" applyBorder="1" applyAlignment="1">
      <alignment horizontal="right" vertical="center"/>
    </xf>
    <xf numFmtId="43" fontId="5" fillId="0" borderId="0" xfId="3" applyFont="1" applyBorder="1" applyAlignment="1">
      <alignment horizontal="right" vertical="center"/>
    </xf>
    <xf numFmtId="0" fontId="14" fillId="0" borderId="6" xfId="9" applyFont="1" applyBorder="1" applyAlignment="1">
      <alignment horizontal="center" vertical="center" wrapText="1"/>
    </xf>
    <xf numFmtId="0" fontId="11" fillId="0" borderId="0" xfId="9" applyFont="1" applyAlignment="1">
      <alignment horizontal="center" vertical="center"/>
    </xf>
    <xf numFmtId="171" fontId="5" fillId="2" borderId="14" xfId="4" applyNumberFormat="1" applyFont="1" applyFill="1" applyBorder="1"/>
    <xf numFmtId="43" fontId="5" fillId="0" borderId="7" xfId="3" applyFont="1" applyBorder="1" applyAlignment="1">
      <alignment vertical="center"/>
    </xf>
    <xf numFmtId="43" fontId="5" fillId="0" borderId="8" xfId="3" applyFont="1" applyBorder="1" applyAlignment="1">
      <alignment vertical="center"/>
    </xf>
    <xf numFmtId="43" fontId="5" fillId="0" borderId="2" xfId="3" applyFont="1" applyBorder="1" applyAlignment="1">
      <alignment vertical="center"/>
    </xf>
    <xf numFmtId="171" fontId="5" fillId="0" borderId="0" xfId="4" applyNumberFormat="1" applyFont="1" applyAlignment="1">
      <alignment vertical="center"/>
    </xf>
    <xf numFmtId="43" fontId="5" fillId="0" borderId="0" xfId="3" applyAlignment="1">
      <alignment vertical="center"/>
    </xf>
    <xf numFmtId="0" fontId="5" fillId="0" borderId="4" xfId="9" applyFont="1" applyBorder="1" applyAlignment="1">
      <alignment vertical="center"/>
    </xf>
    <xf numFmtId="171" fontId="5" fillId="0" borderId="4" xfId="4" applyNumberFormat="1" applyFont="1" applyBorder="1" applyAlignment="1">
      <alignment vertical="center"/>
    </xf>
    <xf numFmtId="43" fontId="5" fillId="0" borderId="4" xfId="3" applyFont="1" applyBorder="1" applyAlignment="1">
      <alignment vertical="center"/>
    </xf>
    <xf numFmtId="43" fontId="2" fillId="0" borderId="0" xfId="3" applyFont="1" applyAlignment="1">
      <alignment vertical="center"/>
    </xf>
    <xf numFmtId="43" fontId="0" fillId="0" borderId="0" xfId="3" applyFont="1"/>
    <xf numFmtId="1" fontId="21" fillId="0" borderId="0" xfId="9" applyNumberFormat="1" applyFont="1" applyAlignment="1">
      <alignment horizontal="left" vertical="center"/>
    </xf>
    <xf numFmtId="0" fontId="5" fillId="0" borderId="0" xfId="9" applyAlignment="1">
      <alignment horizontal="center"/>
    </xf>
    <xf numFmtId="172" fontId="5" fillId="0" borderId="0" xfId="9" applyNumberFormat="1"/>
    <xf numFmtId="1" fontId="4" fillId="0" borderId="0" xfId="9" applyNumberFormat="1" applyFont="1" applyAlignment="1">
      <alignment horizontal="left" vertical="center"/>
    </xf>
    <xf numFmtId="0" fontId="5" fillId="2" borderId="1" xfId="9" applyFill="1" applyBorder="1" applyAlignment="1">
      <alignment horizontal="center" vertical="center"/>
    </xf>
    <xf numFmtId="172" fontId="4" fillId="2" borderId="1" xfId="9" applyNumberFormat="1" applyFont="1" applyFill="1" applyBorder="1" applyAlignment="1">
      <alignment vertical="center"/>
    </xf>
    <xf numFmtId="172" fontId="5" fillId="2" borderId="1" xfId="9" applyNumberFormat="1" applyFill="1" applyBorder="1" applyAlignment="1">
      <alignment vertical="center"/>
    </xf>
    <xf numFmtId="1" fontId="5" fillId="0" borderId="0" xfId="9" applyNumberFormat="1" applyAlignment="1">
      <alignment horizontal="left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3" fontId="14" fillId="0" borderId="0" xfId="3" applyFont="1" applyAlignment="1">
      <alignment vertical="center"/>
    </xf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172" fontId="0" fillId="3" borderId="10" xfId="0" applyNumberFormat="1" applyFill="1" applyBorder="1" applyAlignment="1">
      <alignment vertical="center" wrapText="1"/>
    </xf>
    <xf numFmtId="172" fontId="0" fillId="3" borderId="10" xfId="0" applyNumberFormat="1" applyFill="1" applyBorder="1" applyAlignment="1">
      <alignment horizontal="center" vertical="center" wrapText="1"/>
    </xf>
    <xf numFmtId="172" fontId="5" fillId="3" borderId="10" xfId="0" applyNumberFormat="1" applyFont="1" applyFill="1" applyBorder="1" applyAlignment="1">
      <alignment vertical="center" wrapText="1"/>
    </xf>
    <xf numFmtId="2" fontId="0" fillId="3" borderId="10" xfId="0" applyNumberFormat="1" applyFill="1" applyBorder="1" applyAlignment="1">
      <alignment vertical="center" wrapText="1"/>
    </xf>
    <xf numFmtId="43" fontId="6" fillId="4" borderId="2" xfId="1" applyFont="1" applyFill="1" applyBorder="1" applyAlignment="1">
      <alignment horizontal="right" vertical="center"/>
    </xf>
    <xf numFmtId="3" fontId="5" fillId="0" borderId="10" xfId="8" applyNumberFormat="1" applyFont="1" applyBorder="1" applyAlignment="1">
      <alignment horizontal="right" wrapText="1"/>
    </xf>
    <xf numFmtId="43" fontId="6" fillId="4" borderId="2" xfId="2" applyFont="1" applyFill="1" applyBorder="1" applyAlignment="1">
      <alignment horizontal="right" vertical="center"/>
    </xf>
    <xf numFmtId="171" fontId="6" fillId="2" borderId="14" xfId="1" applyNumberFormat="1" applyFont="1" applyFill="1" applyBorder="1"/>
    <xf numFmtId="171" fontId="6" fillId="0" borderId="21" xfId="1" applyNumberFormat="1" applyFont="1" applyFill="1" applyBorder="1"/>
    <xf numFmtId="171" fontId="6" fillId="0" borderId="14" xfId="1" applyNumberFormat="1" applyFont="1" applyFill="1" applyBorder="1"/>
    <xf numFmtId="171" fontId="5" fillId="2" borderId="14" xfId="1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43" fontId="5" fillId="4" borderId="2" xfId="3" applyFont="1" applyFill="1" applyBorder="1" applyAlignment="1">
      <alignment horizontal="right" vertical="center"/>
    </xf>
    <xf numFmtId="171" fontId="5" fillId="0" borderId="14" xfId="4" applyNumberFormat="1" applyFont="1" applyFill="1" applyBorder="1"/>
    <xf numFmtId="0" fontId="5" fillId="5" borderId="10" xfId="0" applyFont="1" applyFill="1" applyBorder="1" applyAlignment="1">
      <alignment horizontal="center" vertical="center" wrapText="1"/>
    </xf>
    <xf numFmtId="43" fontId="5" fillId="3" borderId="10" xfId="1" applyFont="1" applyFill="1" applyBorder="1" applyAlignment="1">
      <alignment vertical="center" wrapText="1"/>
    </xf>
    <xf numFmtId="0" fontId="2" fillId="0" borderId="0" xfId="8" applyFont="1" applyAlignment="1">
      <alignment horizontal="left" vertical="top" wrapText="1"/>
    </xf>
    <xf numFmtId="3" fontId="10" fillId="0" borderId="2" xfId="8" applyNumberFormat="1" applyFont="1" applyBorder="1" applyAlignment="1">
      <alignment horizontal="center" vertical="center" wrapText="1"/>
    </xf>
    <xf numFmtId="0" fontId="10" fillId="0" borderId="9" xfId="8" applyFont="1" applyBorder="1" applyAlignment="1">
      <alignment horizontal="center" vertical="center" wrapText="1"/>
    </xf>
    <xf numFmtId="0" fontId="10" fillId="0" borderId="5" xfId="8" applyFont="1" applyBorder="1" applyAlignment="1">
      <alignment horizontal="center" vertical="center" wrapText="1"/>
    </xf>
    <xf numFmtId="0" fontId="10" fillId="0" borderId="10" xfId="8" applyFont="1" applyBorder="1" applyAlignment="1">
      <alignment horizontal="center" vertical="center" wrapText="1"/>
    </xf>
    <xf numFmtId="3" fontId="10" fillId="0" borderId="12" xfId="8" applyNumberFormat="1" applyFont="1" applyBorder="1" applyAlignment="1">
      <alignment horizontal="center" vertical="center" wrapText="1"/>
    </xf>
    <xf numFmtId="3" fontId="10" fillId="0" borderId="6" xfId="8" applyNumberFormat="1" applyFont="1" applyBorder="1" applyAlignment="1">
      <alignment horizontal="center" vertical="center" wrapText="1"/>
    </xf>
    <xf numFmtId="3" fontId="10" fillId="0" borderId="13" xfId="8" applyNumberFormat="1" applyFont="1" applyBorder="1" applyAlignment="1">
      <alignment horizontal="center" vertical="center" wrapText="1"/>
    </xf>
    <xf numFmtId="0" fontId="6" fillId="0" borderId="0" xfId="8" applyAlignment="1">
      <alignment horizontal="right" vertical="center"/>
    </xf>
    <xf numFmtId="0" fontId="10" fillId="0" borderId="2" xfId="8" applyFont="1" applyBorder="1" applyAlignment="1">
      <alignment horizontal="center" vertical="center"/>
    </xf>
    <xf numFmtId="0" fontId="14" fillId="0" borderId="2" xfId="8" applyFont="1" applyBorder="1" applyAlignment="1">
      <alignment horizontal="center" vertical="center" wrapText="1"/>
    </xf>
    <xf numFmtId="0" fontId="14" fillId="0" borderId="0" xfId="8" applyFont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6" fillId="0" borderId="2" xfId="8" applyFont="1" applyBorder="1" applyAlignment="1">
      <alignment horizontal="center" vertical="center"/>
    </xf>
    <xf numFmtId="0" fontId="6" fillId="0" borderId="9" xfId="8" applyFont="1" applyBorder="1" applyAlignment="1">
      <alignment horizontal="center" vertical="center" wrapText="1"/>
    </xf>
    <xf numFmtId="0" fontId="6" fillId="0" borderId="10" xfId="8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5" fillId="0" borderId="0" xfId="7" applyAlignment="1">
      <alignment horizontal="right" vertical="center"/>
    </xf>
    <xf numFmtId="0" fontId="14" fillId="0" borderId="0" xfId="7" applyFont="1" applyAlignment="1">
      <alignment horizontal="center" vertical="center" wrapText="1"/>
    </xf>
    <xf numFmtId="0" fontId="11" fillId="0" borderId="0" xfId="7" applyFont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2" fillId="0" borderId="0" xfId="7" applyFont="1" applyAlignment="1">
      <alignment horizontal="left" vertical="top" wrapText="1"/>
    </xf>
    <xf numFmtId="0" fontId="5" fillId="0" borderId="2" xfId="9" applyFont="1" applyBorder="1" applyAlignment="1">
      <alignment horizontal="center" vertical="center"/>
    </xf>
    <xf numFmtId="0" fontId="14" fillId="0" borderId="2" xfId="9" applyFont="1" applyBorder="1" applyAlignment="1">
      <alignment horizontal="center" vertical="center" wrapText="1"/>
    </xf>
    <xf numFmtId="0" fontId="2" fillId="0" borderId="0" xfId="9" applyFont="1" applyAlignment="1">
      <alignment horizontal="left" vertical="top" wrapText="1"/>
    </xf>
    <xf numFmtId="0" fontId="5" fillId="0" borderId="0" xfId="9" applyAlignment="1">
      <alignment horizontal="right" vertical="center"/>
    </xf>
    <xf numFmtId="0" fontId="14" fillId="0" borderId="12" xfId="9" applyFont="1" applyBorder="1" applyAlignment="1">
      <alignment horizontal="center" vertical="center"/>
    </xf>
    <xf numFmtId="0" fontId="14" fillId="0" borderId="13" xfId="9" applyFont="1" applyBorder="1" applyAlignment="1">
      <alignment horizontal="center" vertical="center"/>
    </xf>
    <xf numFmtId="0" fontId="14" fillId="0" borderId="0" xfId="9" applyFont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0" fontId="14" fillId="0" borderId="15" xfId="9" applyFont="1" applyBorder="1" applyAlignment="1">
      <alignment horizontal="center" vertical="center"/>
    </xf>
    <xf numFmtId="0" fontId="14" fillId="0" borderId="16" xfId="9" applyFont="1" applyBorder="1" applyAlignment="1">
      <alignment horizontal="center" vertical="center"/>
    </xf>
    <xf numFmtId="0" fontId="14" fillId="0" borderId="17" xfId="9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1" fontId="6" fillId="0" borderId="2" xfId="7" applyNumberFormat="1" applyFont="1" applyBorder="1" applyAlignment="1">
      <alignment vertical="center"/>
    </xf>
    <xf numFmtId="171" fontId="6" fillId="0" borderId="4" xfId="7" applyNumberFormat="1" applyFont="1" applyBorder="1" applyAlignment="1">
      <alignment vertical="center"/>
    </xf>
  </cellXfs>
  <cellStyles count="10">
    <cellStyle name="Komma" xfId="1" builtinId="3"/>
    <cellStyle name="Komma 2" xfId="2" xr:uid="{38F8BF43-4311-4863-9ECF-3F0B6B6925EF}"/>
    <cellStyle name="Komma 2 2" xfId="3" xr:uid="{3B97B45D-AEA7-4703-B0D9-AA70FE7C0B7C}"/>
    <cellStyle name="Komma 3" xfId="4" xr:uid="{0230336C-3748-4D7D-9EF6-AEEEC977A9C7}"/>
    <cellStyle name="Prozent" xfId="5" builtinId="5"/>
    <cellStyle name="Prozent 2" xfId="6" xr:uid="{5A81BDA1-EF76-4919-9216-C9A54D710FD3}"/>
    <cellStyle name="Standard" xfId="0" builtinId="0"/>
    <cellStyle name="Standard 2" xfId="7" xr:uid="{7F8893B7-705B-4C51-A9A1-1EABEF33FBD0}"/>
    <cellStyle name="Standard 2 2" xfId="8" xr:uid="{1E7B28BE-729A-44F1-8DBE-A1BD32AEEFCE}"/>
    <cellStyle name="Standard 2 2 2" xfId="9" xr:uid="{DE8F6903-87D2-413F-87DE-BFFB9F59BA2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704850</xdr:colOff>
      <xdr:row>2</xdr:row>
      <xdr:rowOff>165100</xdr:rowOff>
    </xdr:to>
    <xdr:pic>
      <xdr:nvPicPr>
        <xdr:cNvPr id="1066" name="Picture 1" descr="P:\temp\Logo_cmyk_pos.tif">
          <a:extLst>
            <a:ext uri="{FF2B5EF4-FFF2-40B4-BE49-F238E27FC236}">
              <a16:creationId xmlns:a16="http://schemas.microsoft.com/office/drawing/2014/main" id="{901D00A9-FD1C-0F34-41E2-CA716E1C7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512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2</xdr:row>
      <xdr:rowOff>177800</xdr:rowOff>
    </xdr:to>
    <xdr:pic>
      <xdr:nvPicPr>
        <xdr:cNvPr id="9251" name="Picture 1" descr="P:\temp\Logo_cmyk_pos.tif">
          <a:extLst>
            <a:ext uri="{FF2B5EF4-FFF2-40B4-BE49-F238E27FC236}">
              <a16:creationId xmlns:a16="http://schemas.microsoft.com/office/drawing/2014/main" id="{90E53C05-B1B4-FDB7-87D9-A7697BD12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10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190500</xdr:colOff>
      <xdr:row>3</xdr:row>
      <xdr:rowOff>0</xdr:rowOff>
    </xdr:to>
    <xdr:pic>
      <xdr:nvPicPr>
        <xdr:cNvPr id="3112" name="Picture 1" descr="P:\temp\Logo_cmyk_pos.tif">
          <a:extLst>
            <a:ext uri="{FF2B5EF4-FFF2-40B4-BE49-F238E27FC236}">
              <a16:creationId xmlns:a16="http://schemas.microsoft.com/office/drawing/2014/main" id="{408975E6-8C15-3B33-DE0D-306E2641A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766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844550</xdr:colOff>
      <xdr:row>3</xdr:row>
      <xdr:rowOff>0</xdr:rowOff>
    </xdr:to>
    <xdr:pic>
      <xdr:nvPicPr>
        <xdr:cNvPr id="4133" name="Picture 1" descr="P:\temp\Logo_cmyk_pos.tif">
          <a:extLst>
            <a:ext uri="{FF2B5EF4-FFF2-40B4-BE49-F238E27FC236}">
              <a16:creationId xmlns:a16="http://schemas.microsoft.com/office/drawing/2014/main" id="{17787BD7-AB4A-09E6-DE6E-A96C97E67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81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825500</xdr:colOff>
      <xdr:row>3</xdr:row>
      <xdr:rowOff>0</xdr:rowOff>
    </xdr:to>
    <xdr:pic>
      <xdr:nvPicPr>
        <xdr:cNvPr id="5156" name="Picture 1" descr="P:\temp\Logo_cmyk_pos.tif">
          <a:extLst>
            <a:ext uri="{FF2B5EF4-FFF2-40B4-BE49-F238E27FC236}">
              <a16:creationId xmlns:a16="http://schemas.microsoft.com/office/drawing/2014/main" id="{241BDC7B-F18A-8A8B-1ECF-9C7BC3624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178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139700</xdr:colOff>
      <xdr:row>3</xdr:row>
      <xdr:rowOff>0</xdr:rowOff>
    </xdr:to>
    <xdr:pic>
      <xdr:nvPicPr>
        <xdr:cNvPr id="10246" name="Picture 1" descr="P:\temp\Logo_cmyk_pos.tif">
          <a:extLst>
            <a:ext uri="{FF2B5EF4-FFF2-40B4-BE49-F238E27FC236}">
              <a16:creationId xmlns:a16="http://schemas.microsoft.com/office/drawing/2014/main" id="{6DE6A913-A713-D71C-0AF2-A7D0D4C7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94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120650</xdr:colOff>
      <xdr:row>3</xdr:row>
      <xdr:rowOff>0</xdr:rowOff>
    </xdr:to>
    <xdr:pic>
      <xdr:nvPicPr>
        <xdr:cNvPr id="11270" name="Picture 1" descr="P:\temp\Logo_cmyk_pos.tif">
          <a:extLst>
            <a:ext uri="{FF2B5EF4-FFF2-40B4-BE49-F238E27FC236}">
              <a16:creationId xmlns:a16="http://schemas.microsoft.com/office/drawing/2014/main" id="{2A2C2CA8-60D0-E877-C4BD-6B92415DB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035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56B24-8BC8-4D15-A286-9471DFB8C14D}">
  <sheetPr>
    <tabColor rgb="FF00B050"/>
    <pageSetUpPr fitToPage="1"/>
  </sheetPr>
  <dimension ref="A1:IT45"/>
  <sheetViews>
    <sheetView tabSelected="1" zoomScale="55" zoomScaleNormal="55" workbookViewId="0">
      <selection activeCell="W7" sqref="W7"/>
    </sheetView>
  </sheetViews>
  <sheetFormatPr baseColWidth="10" defaultColWidth="11.453125" defaultRowHeight="12.5" x14ac:dyDescent="0.25"/>
  <cols>
    <col min="1" max="1" width="5.08984375" style="1" customWidth="1"/>
    <col min="2" max="2" width="10.26953125" style="2" customWidth="1"/>
    <col min="3" max="3" width="15.08984375" style="2" customWidth="1"/>
    <col min="4" max="4" width="11.7265625" style="2" customWidth="1"/>
    <col min="5" max="5" width="15.08984375" style="2" customWidth="1"/>
    <col min="6" max="6" width="3" style="2" customWidth="1"/>
    <col min="7" max="7" width="15.08984375" style="2" customWidth="1"/>
    <col min="8" max="8" width="11.7265625" style="2" customWidth="1"/>
    <col min="9" max="9" width="15.08984375" style="2" customWidth="1"/>
    <col min="10" max="10" width="3" style="2" customWidth="1"/>
    <col min="11" max="12" width="15.08984375" style="2" customWidth="1"/>
    <col min="13" max="13" width="3" style="2" customWidth="1"/>
    <col min="14" max="15" width="15.08984375" style="2" customWidth="1"/>
    <col min="16" max="16" width="3" style="2" customWidth="1"/>
    <col min="17" max="17" width="15.08984375" style="2" customWidth="1"/>
    <col min="18" max="18" width="11.7265625" style="2" customWidth="1"/>
    <col min="19" max="19" width="15.08984375" style="2" customWidth="1"/>
    <col min="20" max="20" width="3" style="2" customWidth="1"/>
    <col min="21" max="21" width="19.453125" style="2" customWidth="1"/>
    <col min="22" max="22" width="7.7265625" style="2" customWidth="1"/>
    <col min="23" max="16384" width="11.453125" style="2"/>
  </cols>
  <sheetData>
    <row r="1" spans="1:254" ht="12.75" customHeight="1" x14ac:dyDescent="0.25">
      <c r="R1" s="221" t="s">
        <v>106</v>
      </c>
      <c r="S1" s="221"/>
      <c r="T1" s="221"/>
      <c r="U1" s="221"/>
      <c r="V1" s="221"/>
      <c r="W1" s="3"/>
    </row>
    <row r="2" spans="1:254" x14ac:dyDescent="0.25">
      <c r="R2" s="221"/>
      <c r="S2" s="221"/>
      <c r="T2" s="221"/>
      <c r="U2" s="221"/>
      <c r="V2" s="221"/>
      <c r="W2" s="3"/>
    </row>
    <row r="3" spans="1:254" ht="33.75" customHeight="1" x14ac:dyDescent="0.25">
      <c r="R3" s="221"/>
      <c r="S3" s="221"/>
      <c r="T3" s="221"/>
      <c r="U3" s="221"/>
      <c r="V3" s="221"/>
      <c r="W3" s="3"/>
    </row>
    <row r="4" spans="1:254" ht="25.5" customHeight="1" x14ac:dyDescent="0.25">
      <c r="O4" s="4"/>
      <c r="R4" s="4"/>
      <c r="S4" s="4"/>
    </row>
    <row r="5" spans="1:254" ht="25" x14ac:dyDescent="0.5">
      <c r="B5" s="5" t="s">
        <v>118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pans="1:254" ht="27" customHeight="1" x14ac:dyDescent="0.25"/>
    <row r="7" spans="1:254" ht="20" x14ac:dyDescent="0.25">
      <c r="B7" s="6" t="s">
        <v>38</v>
      </c>
      <c r="C7" s="7"/>
      <c r="D7" s="8"/>
      <c r="E7" s="8"/>
      <c r="F7" s="8"/>
      <c r="G7" s="7"/>
      <c r="H7" s="8"/>
      <c r="I7" s="8"/>
      <c r="J7" s="8"/>
      <c r="K7" s="7"/>
      <c r="L7" s="8"/>
      <c r="M7" s="8"/>
      <c r="N7" s="8"/>
      <c r="O7" s="9"/>
    </row>
    <row r="8" spans="1:254" ht="27" customHeight="1" x14ac:dyDescent="0.25"/>
    <row r="9" spans="1:254" ht="20" x14ac:dyDescent="0.25">
      <c r="B9" s="6" t="s">
        <v>40</v>
      </c>
      <c r="C9" s="126"/>
      <c r="D9" s="127"/>
      <c r="E9" s="127"/>
      <c r="F9" s="127"/>
      <c r="G9" s="126"/>
      <c r="H9" s="127"/>
      <c r="I9" s="127"/>
      <c r="J9" s="127"/>
      <c r="K9" s="126"/>
      <c r="L9" s="127"/>
      <c r="M9" s="127"/>
      <c r="N9" s="127"/>
      <c r="O9" s="128"/>
    </row>
    <row r="10" spans="1:254" ht="17.25" customHeight="1" x14ac:dyDescent="0.25">
      <c r="B10" s="10"/>
    </row>
    <row r="11" spans="1:254" ht="30.75" customHeight="1" x14ac:dyDescent="0.35">
      <c r="A11" s="11"/>
      <c r="B11" s="12"/>
      <c r="C11" s="226" t="s">
        <v>1</v>
      </c>
      <c r="D11" s="227"/>
      <c r="E11" s="227"/>
      <c r="F11" s="227"/>
      <c r="G11" s="227"/>
      <c r="H11" s="227"/>
      <c r="I11" s="227"/>
      <c r="J11" s="227"/>
      <c r="K11" s="227"/>
      <c r="L11" s="228"/>
      <c r="M11" s="13"/>
      <c r="N11" s="222" t="s">
        <v>36</v>
      </c>
      <c r="O11" s="222"/>
      <c r="P11" s="13"/>
      <c r="Q11" s="222" t="s">
        <v>103</v>
      </c>
      <c r="R11" s="222"/>
      <c r="S11" s="222"/>
      <c r="T11" s="14"/>
      <c r="U11" s="223" t="s">
        <v>2</v>
      </c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spans="1:254" ht="25" x14ac:dyDescent="0.25">
      <c r="B12" s="16"/>
      <c r="C12" s="136" t="s">
        <v>3</v>
      </c>
      <c r="D12" s="137" t="s">
        <v>104</v>
      </c>
      <c r="E12" s="137" t="s">
        <v>5</v>
      </c>
      <c r="F12" s="19"/>
      <c r="G12" s="210" t="s">
        <v>3</v>
      </c>
      <c r="H12" s="137" t="s">
        <v>105</v>
      </c>
      <c r="I12" s="137" t="s">
        <v>5</v>
      </c>
      <c r="J12" s="19"/>
      <c r="K12" s="136" t="s">
        <v>3</v>
      </c>
      <c r="L12" s="137" t="s">
        <v>5</v>
      </c>
      <c r="M12" s="19"/>
      <c r="N12" s="17" t="s">
        <v>6</v>
      </c>
      <c r="O12" s="18" t="s">
        <v>5</v>
      </c>
      <c r="P12" s="19"/>
      <c r="Q12" s="17" t="s">
        <v>6</v>
      </c>
      <c r="R12" s="18" t="s">
        <v>4</v>
      </c>
      <c r="S12" s="18" t="s">
        <v>5</v>
      </c>
      <c r="T12" s="19"/>
      <c r="U12" s="224"/>
    </row>
    <row r="13" spans="1:254" ht="18.75" customHeight="1" x14ac:dyDescent="0.25">
      <c r="B13" s="16"/>
      <c r="C13" s="20" t="s">
        <v>7</v>
      </c>
      <c r="D13" s="209">
        <v>35</v>
      </c>
      <c r="E13" s="20"/>
      <c r="F13" s="22"/>
      <c r="G13" s="20"/>
      <c r="H13" s="21">
        <v>17.5</v>
      </c>
      <c r="I13" s="20"/>
      <c r="J13" s="22"/>
      <c r="K13" s="20"/>
      <c r="L13" s="20"/>
      <c r="M13" s="22"/>
      <c r="N13" s="20"/>
      <c r="O13" s="20"/>
      <c r="P13" s="22"/>
      <c r="Q13" s="20"/>
      <c r="R13" s="209">
        <v>26</v>
      </c>
      <c r="S13" s="20"/>
      <c r="T13" s="22"/>
      <c r="U13" s="225"/>
    </row>
    <row r="14" spans="1:254" ht="18.75" customHeight="1" x14ac:dyDescent="0.25">
      <c r="B14" s="16"/>
      <c r="C14" s="22"/>
      <c r="D14" s="23"/>
      <c r="E14" s="22"/>
      <c r="F14" s="22"/>
      <c r="G14" s="22"/>
      <c r="H14" s="23"/>
      <c r="I14" s="22"/>
      <c r="J14" s="22"/>
      <c r="K14" s="22"/>
      <c r="L14" s="22"/>
      <c r="M14" s="22"/>
      <c r="N14" s="22"/>
      <c r="O14" s="22"/>
      <c r="P14" s="22"/>
      <c r="Q14" s="22"/>
      <c r="R14" s="23"/>
      <c r="S14" s="22"/>
      <c r="T14" s="22"/>
    </row>
    <row r="15" spans="1:254" ht="18.75" customHeight="1" x14ac:dyDescent="0.25">
      <c r="B15" s="24" t="s">
        <v>8</v>
      </c>
      <c r="C15" s="25"/>
      <c r="D15" s="26">
        <v>35</v>
      </c>
      <c r="E15" s="26">
        <f>SUM(C15*D15)</f>
        <v>0</v>
      </c>
      <c r="F15" s="26"/>
      <c r="G15" s="25"/>
      <c r="H15" s="26">
        <v>17.5</v>
      </c>
      <c r="I15" s="26">
        <f>SUM(G15*H15)</f>
        <v>0</v>
      </c>
      <c r="J15" s="26"/>
      <c r="K15" s="25">
        <f>SUM(C15+G15)</f>
        <v>0</v>
      </c>
      <c r="L15" s="26">
        <f>SUM(E15+I15)</f>
        <v>0</v>
      </c>
      <c r="M15" s="26"/>
      <c r="N15" s="25"/>
      <c r="O15" s="26">
        <f>SUM('MLP nach Kt'!AH17)</f>
        <v>0</v>
      </c>
      <c r="P15" s="26"/>
      <c r="Q15" s="25"/>
      <c r="R15" s="26">
        <f>SUM($R$13)</f>
        <v>26</v>
      </c>
      <c r="S15" s="26">
        <f>SUM(Q15*R15)</f>
        <v>0</v>
      </c>
      <c r="T15" s="26"/>
      <c r="U15" s="26">
        <f t="shared" ref="U15:U41" si="0">SUM(E15+S15)</f>
        <v>0</v>
      </c>
      <c r="V15" s="24" t="s">
        <v>8</v>
      </c>
    </row>
    <row r="16" spans="1:254" ht="18.75" customHeight="1" x14ac:dyDescent="0.25">
      <c r="B16" s="24" t="s">
        <v>9</v>
      </c>
      <c r="C16" s="25"/>
      <c r="D16" s="26">
        <v>35</v>
      </c>
      <c r="E16" s="26">
        <f t="shared" ref="E16:E41" si="1">SUM(C16*D16)</f>
        <v>0</v>
      </c>
      <c r="F16" s="26"/>
      <c r="G16" s="25"/>
      <c r="H16" s="26">
        <v>17.5</v>
      </c>
      <c r="I16" s="26">
        <f t="shared" ref="I16:I41" si="2">SUM(G16*H16)</f>
        <v>0</v>
      </c>
      <c r="J16" s="26"/>
      <c r="K16" s="25">
        <f t="shared" ref="K16:K41" si="3">SUM(C16+G16)</f>
        <v>0</v>
      </c>
      <c r="L16" s="26">
        <f t="shared" ref="L16:L41" si="4">SUM(E16+I16)</f>
        <v>0</v>
      </c>
      <c r="M16" s="26"/>
      <c r="N16" s="25"/>
      <c r="O16" s="26">
        <f>SUM('MLP nach Kt'!AH18)</f>
        <v>0</v>
      </c>
      <c r="P16" s="26"/>
      <c r="Q16" s="25"/>
      <c r="R16" s="26">
        <f t="shared" ref="R16:R41" si="5">SUM($R$13)</f>
        <v>26</v>
      </c>
      <c r="S16" s="26">
        <f t="shared" ref="S16:S41" si="6">SUM(Q16*R16)</f>
        <v>0</v>
      </c>
      <c r="T16" s="26"/>
      <c r="U16" s="26">
        <f t="shared" si="0"/>
        <v>0</v>
      </c>
      <c r="V16" s="24" t="s">
        <v>9</v>
      </c>
    </row>
    <row r="17" spans="2:22" ht="18.75" customHeight="1" x14ac:dyDescent="0.25">
      <c r="B17" s="24" t="s">
        <v>10</v>
      </c>
      <c r="C17" s="25"/>
      <c r="D17" s="26">
        <v>35</v>
      </c>
      <c r="E17" s="26">
        <f t="shared" si="1"/>
        <v>0</v>
      </c>
      <c r="F17" s="26"/>
      <c r="G17" s="25"/>
      <c r="H17" s="26">
        <v>17.5</v>
      </c>
      <c r="I17" s="26">
        <f t="shared" si="2"/>
        <v>0</v>
      </c>
      <c r="J17" s="26"/>
      <c r="K17" s="25">
        <f t="shared" si="3"/>
        <v>0</v>
      </c>
      <c r="L17" s="26">
        <f t="shared" si="4"/>
        <v>0</v>
      </c>
      <c r="M17" s="26"/>
      <c r="N17" s="25"/>
      <c r="O17" s="26">
        <f>SUM('MLP nach Kt'!AH19)</f>
        <v>0</v>
      </c>
      <c r="P17" s="26"/>
      <c r="Q17" s="25"/>
      <c r="R17" s="26">
        <f t="shared" si="5"/>
        <v>26</v>
      </c>
      <c r="S17" s="26">
        <f t="shared" si="6"/>
        <v>0</v>
      </c>
      <c r="T17" s="26"/>
      <c r="U17" s="26">
        <f t="shared" si="0"/>
        <v>0</v>
      </c>
      <c r="V17" s="24" t="s">
        <v>10</v>
      </c>
    </row>
    <row r="18" spans="2:22" ht="18.75" customHeight="1" x14ac:dyDescent="0.25">
      <c r="B18" s="24" t="s">
        <v>11</v>
      </c>
      <c r="C18" s="25"/>
      <c r="D18" s="26">
        <v>35</v>
      </c>
      <c r="E18" s="26">
        <f t="shared" si="1"/>
        <v>0</v>
      </c>
      <c r="F18" s="26"/>
      <c r="G18" s="25"/>
      <c r="H18" s="26">
        <v>17.5</v>
      </c>
      <c r="I18" s="26">
        <f t="shared" si="2"/>
        <v>0</v>
      </c>
      <c r="J18" s="26"/>
      <c r="K18" s="25">
        <f t="shared" si="3"/>
        <v>0</v>
      </c>
      <c r="L18" s="26">
        <f t="shared" si="4"/>
        <v>0</v>
      </c>
      <c r="M18" s="26"/>
      <c r="N18" s="25"/>
      <c r="O18" s="26">
        <f>SUM('MLP nach Kt'!AH20)</f>
        <v>0</v>
      </c>
      <c r="P18" s="26"/>
      <c r="Q18" s="25"/>
      <c r="R18" s="26">
        <f t="shared" si="5"/>
        <v>26</v>
      </c>
      <c r="S18" s="26">
        <f t="shared" si="6"/>
        <v>0</v>
      </c>
      <c r="T18" s="26"/>
      <c r="U18" s="26">
        <f t="shared" si="0"/>
        <v>0</v>
      </c>
      <c r="V18" s="24" t="s">
        <v>11</v>
      </c>
    </row>
    <row r="19" spans="2:22" ht="18.75" customHeight="1" x14ac:dyDescent="0.25">
      <c r="B19" s="24" t="s">
        <v>12</v>
      </c>
      <c r="C19" s="25"/>
      <c r="D19" s="26">
        <v>35</v>
      </c>
      <c r="E19" s="26">
        <f t="shared" si="1"/>
        <v>0</v>
      </c>
      <c r="F19" s="26"/>
      <c r="G19" s="25"/>
      <c r="H19" s="26">
        <v>17.5</v>
      </c>
      <c r="I19" s="26">
        <f t="shared" si="2"/>
        <v>0</v>
      </c>
      <c r="J19" s="26"/>
      <c r="K19" s="25">
        <f t="shared" si="3"/>
        <v>0</v>
      </c>
      <c r="L19" s="26">
        <f t="shared" si="4"/>
        <v>0</v>
      </c>
      <c r="M19" s="26"/>
      <c r="N19" s="25"/>
      <c r="O19" s="26">
        <f>SUM('MLP nach Kt'!AH21)</f>
        <v>0</v>
      </c>
      <c r="P19" s="26"/>
      <c r="Q19" s="25"/>
      <c r="R19" s="26">
        <f t="shared" si="5"/>
        <v>26</v>
      </c>
      <c r="S19" s="26">
        <f t="shared" si="6"/>
        <v>0</v>
      </c>
      <c r="T19" s="26"/>
      <c r="U19" s="26">
        <f t="shared" si="0"/>
        <v>0</v>
      </c>
      <c r="V19" s="24" t="s">
        <v>12</v>
      </c>
    </row>
    <row r="20" spans="2:22" ht="18.75" customHeight="1" x14ac:dyDescent="0.25">
      <c r="B20" s="24" t="s">
        <v>13</v>
      </c>
      <c r="C20" s="25"/>
      <c r="D20" s="26">
        <v>35</v>
      </c>
      <c r="E20" s="26">
        <f t="shared" si="1"/>
        <v>0</v>
      </c>
      <c r="F20" s="26"/>
      <c r="G20" s="25"/>
      <c r="H20" s="26">
        <v>17.5</v>
      </c>
      <c r="I20" s="26">
        <f t="shared" si="2"/>
        <v>0</v>
      </c>
      <c r="J20" s="26"/>
      <c r="K20" s="25">
        <f t="shared" si="3"/>
        <v>0</v>
      </c>
      <c r="L20" s="26">
        <f t="shared" si="4"/>
        <v>0</v>
      </c>
      <c r="M20" s="26"/>
      <c r="N20" s="25"/>
      <c r="O20" s="26">
        <f>SUM('MLP nach Kt'!AH22)</f>
        <v>0</v>
      </c>
      <c r="P20" s="26"/>
      <c r="Q20" s="25"/>
      <c r="R20" s="26">
        <f t="shared" si="5"/>
        <v>26</v>
      </c>
      <c r="S20" s="26">
        <f t="shared" si="6"/>
        <v>0</v>
      </c>
      <c r="T20" s="26"/>
      <c r="U20" s="26">
        <f t="shared" si="0"/>
        <v>0</v>
      </c>
      <c r="V20" s="24" t="s">
        <v>13</v>
      </c>
    </row>
    <row r="21" spans="2:22" ht="18.75" customHeight="1" x14ac:dyDescent="0.25">
      <c r="B21" s="24" t="s">
        <v>14</v>
      </c>
      <c r="C21" s="25"/>
      <c r="D21" s="26">
        <v>35</v>
      </c>
      <c r="E21" s="26">
        <f t="shared" si="1"/>
        <v>0</v>
      </c>
      <c r="F21" s="26"/>
      <c r="G21" s="25"/>
      <c r="H21" s="26">
        <v>17.5</v>
      </c>
      <c r="I21" s="26">
        <f t="shared" si="2"/>
        <v>0</v>
      </c>
      <c r="J21" s="26"/>
      <c r="K21" s="25">
        <f t="shared" si="3"/>
        <v>0</v>
      </c>
      <c r="L21" s="26">
        <f t="shared" si="4"/>
        <v>0</v>
      </c>
      <c r="M21" s="26"/>
      <c r="N21" s="25"/>
      <c r="O21" s="26">
        <f>SUM('MLP nach Kt'!AH23)</f>
        <v>0</v>
      </c>
      <c r="P21" s="26"/>
      <c r="Q21" s="25"/>
      <c r="R21" s="26">
        <f t="shared" si="5"/>
        <v>26</v>
      </c>
      <c r="S21" s="26">
        <f t="shared" si="6"/>
        <v>0</v>
      </c>
      <c r="T21" s="26"/>
      <c r="U21" s="26">
        <f t="shared" si="0"/>
        <v>0</v>
      </c>
      <c r="V21" s="24" t="s">
        <v>14</v>
      </c>
    </row>
    <row r="22" spans="2:22" ht="18.75" customHeight="1" x14ac:dyDescent="0.25">
      <c r="B22" s="24" t="s">
        <v>15</v>
      </c>
      <c r="C22" s="25"/>
      <c r="D22" s="26">
        <v>35</v>
      </c>
      <c r="E22" s="26">
        <f t="shared" si="1"/>
        <v>0</v>
      </c>
      <c r="F22" s="26"/>
      <c r="G22" s="25"/>
      <c r="H22" s="26">
        <v>17.5</v>
      </c>
      <c r="I22" s="26">
        <f t="shared" si="2"/>
        <v>0</v>
      </c>
      <c r="J22" s="26"/>
      <c r="K22" s="25">
        <f t="shared" si="3"/>
        <v>0</v>
      </c>
      <c r="L22" s="26">
        <f t="shared" si="4"/>
        <v>0</v>
      </c>
      <c r="M22" s="26"/>
      <c r="N22" s="25"/>
      <c r="O22" s="26">
        <f>SUM('MLP nach Kt'!AH24)</f>
        <v>0</v>
      </c>
      <c r="P22" s="26"/>
      <c r="Q22" s="25"/>
      <c r="R22" s="26">
        <f t="shared" si="5"/>
        <v>26</v>
      </c>
      <c r="S22" s="26">
        <f t="shared" si="6"/>
        <v>0</v>
      </c>
      <c r="T22" s="26"/>
      <c r="U22" s="26">
        <f t="shared" si="0"/>
        <v>0</v>
      </c>
      <c r="V22" s="24" t="s">
        <v>15</v>
      </c>
    </row>
    <row r="23" spans="2:22" ht="18.75" customHeight="1" x14ac:dyDescent="0.25">
      <c r="B23" s="24" t="s">
        <v>16</v>
      </c>
      <c r="C23" s="25"/>
      <c r="D23" s="26">
        <v>35</v>
      </c>
      <c r="E23" s="26">
        <f t="shared" si="1"/>
        <v>0</v>
      </c>
      <c r="F23" s="26"/>
      <c r="G23" s="25"/>
      <c r="H23" s="26">
        <v>17.5</v>
      </c>
      <c r="I23" s="26">
        <f t="shared" si="2"/>
        <v>0</v>
      </c>
      <c r="J23" s="26"/>
      <c r="K23" s="25">
        <f t="shared" si="3"/>
        <v>0</v>
      </c>
      <c r="L23" s="26">
        <f t="shared" si="4"/>
        <v>0</v>
      </c>
      <c r="M23" s="26"/>
      <c r="N23" s="25"/>
      <c r="O23" s="26">
        <f>SUM('MLP nach Kt'!AH25)</f>
        <v>0</v>
      </c>
      <c r="P23" s="26"/>
      <c r="Q23" s="25"/>
      <c r="R23" s="26">
        <f t="shared" si="5"/>
        <v>26</v>
      </c>
      <c r="S23" s="26">
        <f t="shared" si="6"/>
        <v>0</v>
      </c>
      <c r="T23" s="26"/>
      <c r="U23" s="26">
        <f t="shared" si="0"/>
        <v>0</v>
      </c>
      <c r="V23" s="24" t="s">
        <v>16</v>
      </c>
    </row>
    <row r="24" spans="2:22" ht="18.75" customHeight="1" x14ac:dyDescent="0.25">
      <c r="B24" s="24" t="s">
        <v>17</v>
      </c>
      <c r="C24" s="25"/>
      <c r="D24" s="26">
        <v>35</v>
      </c>
      <c r="E24" s="26">
        <f t="shared" si="1"/>
        <v>0</v>
      </c>
      <c r="F24" s="26"/>
      <c r="G24" s="25"/>
      <c r="H24" s="26">
        <v>17.5</v>
      </c>
      <c r="I24" s="26">
        <f t="shared" si="2"/>
        <v>0</v>
      </c>
      <c r="J24" s="26"/>
      <c r="K24" s="25">
        <f t="shared" si="3"/>
        <v>0</v>
      </c>
      <c r="L24" s="26">
        <f t="shared" si="4"/>
        <v>0</v>
      </c>
      <c r="M24" s="26"/>
      <c r="N24" s="25"/>
      <c r="O24" s="26">
        <f>SUM('MLP nach Kt'!AH26)</f>
        <v>0</v>
      </c>
      <c r="P24" s="26"/>
      <c r="Q24" s="25"/>
      <c r="R24" s="26">
        <f t="shared" si="5"/>
        <v>26</v>
      </c>
      <c r="S24" s="26">
        <f t="shared" si="6"/>
        <v>0</v>
      </c>
      <c r="T24" s="26"/>
      <c r="U24" s="26">
        <f t="shared" si="0"/>
        <v>0</v>
      </c>
      <c r="V24" s="24" t="s">
        <v>17</v>
      </c>
    </row>
    <row r="25" spans="2:22" ht="18.75" customHeight="1" x14ac:dyDescent="0.25">
      <c r="B25" s="24" t="s">
        <v>18</v>
      </c>
      <c r="C25" s="25"/>
      <c r="D25" s="26">
        <v>35</v>
      </c>
      <c r="E25" s="26">
        <f t="shared" si="1"/>
        <v>0</v>
      </c>
      <c r="F25" s="26"/>
      <c r="G25" s="25"/>
      <c r="H25" s="26">
        <v>17.5</v>
      </c>
      <c r="I25" s="26">
        <f t="shared" si="2"/>
        <v>0</v>
      </c>
      <c r="J25" s="26"/>
      <c r="K25" s="25">
        <f t="shared" si="3"/>
        <v>0</v>
      </c>
      <c r="L25" s="26">
        <f t="shared" si="4"/>
        <v>0</v>
      </c>
      <c r="M25" s="26"/>
      <c r="N25" s="25"/>
      <c r="O25" s="26">
        <f>SUM('MLP nach Kt'!AH27)</f>
        <v>0</v>
      </c>
      <c r="P25" s="26"/>
      <c r="Q25" s="25"/>
      <c r="R25" s="26">
        <f t="shared" si="5"/>
        <v>26</v>
      </c>
      <c r="S25" s="26">
        <f t="shared" si="6"/>
        <v>0</v>
      </c>
      <c r="T25" s="26"/>
      <c r="U25" s="26">
        <f t="shared" si="0"/>
        <v>0</v>
      </c>
      <c r="V25" s="24" t="s">
        <v>18</v>
      </c>
    </row>
    <row r="26" spans="2:22" ht="18.75" customHeight="1" x14ac:dyDescent="0.25">
      <c r="B26" s="24" t="s">
        <v>19</v>
      </c>
      <c r="C26" s="25"/>
      <c r="D26" s="26">
        <v>35</v>
      </c>
      <c r="E26" s="26">
        <f t="shared" si="1"/>
        <v>0</v>
      </c>
      <c r="F26" s="26"/>
      <c r="G26" s="25"/>
      <c r="H26" s="26">
        <v>17.5</v>
      </c>
      <c r="I26" s="26">
        <f t="shared" si="2"/>
        <v>0</v>
      </c>
      <c r="J26" s="26"/>
      <c r="K26" s="25">
        <f t="shared" si="3"/>
        <v>0</v>
      </c>
      <c r="L26" s="26">
        <f t="shared" si="4"/>
        <v>0</v>
      </c>
      <c r="M26" s="26"/>
      <c r="N26" s="25"/>
      <c r="O26" s="26">
        <f>SUM('MLP nach Kt'!AH28)</f>
        <v>0</v>
      </c>
      <c r="P26" s="26"/>
      <c r="Q26" s="25"/>
      <c r="R26" s="26">
        <f t="shared" si="5"/>
        <v>26</v>
      </c>
      <c r="S26" s="26">
        <f t="shared" si="6"/>
        <v>0</v>
      </c>
      <c r="T26" s="26"/>
      <c r="U26" s="26">
        <f t="shared" si="0"/>
        <v>0</v>
      </c>
      <c r="V26" s="24" t="s">
        <v>19</v>
      </c>
    </row>
    <row r="27" spans="2:22" ht="18.75" customHeight="1" x14ac:dyDescent="0.25">
      <c r="B27" s="24" t="s">
        <v>20</v>
      </c>
      <c r="C27" s="25"/>
      <c r="D27" s="26">
        <v>35</v>
      </c>
      <c r="E27" s="26">
        <f t="shared" si="1"/>
        <v>0</v>
      </c>
      <c r="F27" s="26"/>
      <c r="G27" s="25"/>
      <c r="H27" s="26">
        <v>17.5</v>
      </c>
      <c r="I27" s="26">
        <f t="shared" si="2"/>
        <v>0</v>
      </c>
      <c r="J27" s="26"/>
      <c r="K27" s="25">
        <f t="shared" si="3"/>
        <v>0</v>
      </c>
      <c r="L27" s="26">
        <f t="shared" si="4"/>
        <v>0</v>
      </c>
      <c r="M27" s="26"/>
      <c r="N27" s="25"/>
      <c r="O27" s="26">
        <f>SUM('MLP nach Kt'!AH29)</f>
        <v>0</v>
      </c>
      <c r="P27" s="26"/>
      <c r="Q27" s="25"/>
      <c r="R27" s="26">
        <f t="shared" si="5"/>
        <v>26</v>
      </c>
      <c r="S27" s="26">
        <f t="shared" si="6"/>
        <v>0</v>
      </c>
      <c r="T27" s="26"/>
      <c r="U27" s="26">
        <f t="shared" si="0"/>
        <v>0</v>
      </c>
      <c r="V27" s="24" t="s">
        <v>20</v>
      </c>
    </row>
    <row r="28" spans="2:22" ht="18.75" customHeight="1" x14ac:dyDescent="0.25">
      <c r="B28" s="24" t="s">
        <v>21</v>
      </c>
      <c r="C28" s="25"/>
      <c r="D28" s="26">
        <v>35</v>
      </c>
      <c r="E28" s="26">
        <f t="shared" si="1"/>
        <v>0</v>
      </c>
      <c r="F28" s="26"/>
      <c r="G28" s="25"/>
      <c r="H28" s="26">
        <v>17.5</v>
      </c>
      <c r="I28" s="26">
        <f t="shared" si="2"/>
        <v>0</v>
      </c>
      <c r="J28" s="26"/>
      <c r="K28" s="25">
        <f t="shared" si="3"/>
        <v>0</v>
      </c>
      <c r="L28" s="26">
        <f t="shared" si="4"/>
        <v>0</v>
      </c>
      <c r="M28" s="26"/>
      <c r="N28" s="25"/>
      <c r="O28" s="26">
        <f>SUM('MLP nach Kt'!AH30)</f>
        <v>0</v>
      </c>
      <c r="P28" s="26"/>
      <c r="Q28" s="25"/>
      <c r="R28" s="26">
        <f t="shared" si="5"/>
        <v>26</v>
      </c>
      <c r="S28" s="26">
        <f t="shared" si="6"/>
        <v>0</v>
      </c>
      <c r="T28" s="26"/>
      <c r="U28" s="26">
        <f t="shared" si="0"/>
        <v>0</v>
      </c>
      <c r="V28" s="24" t="s">
        <v>21</v>
      </c>
    </row>
    <row r="29" spans="2:22" ht="18.75" customHeight="1" x14ac:dyDescent="0.25">
      <c r="B29" s="24" t="s">
        <v>22</v>
      </c>
      <c r="C29" s="25"/>
      <c r="D29" s="26">
        <v>35</v>
      </c>
      <c r="E29" s="26">
        <f t="shared" si="1"/>
        <v>0</v>
      </c>
      <c r="F29" s="26"/>
      <c r="G29" s="25"/>
      <c r="H29" s="26">
        <v>17.5</v>
      </c>
      <c r="I29" s="26">
        <f t="shared" si="2"/>
        <v>0</v>
      </c>
      <c r="J29" s="26"/>
      <c r="K29" s="25">
        <f t="shared" si="3"/>
        <v>0</v>
      </c>
      <c r="L29" s="26">
        <f t="shared" si="4"/>
        <v>0</v>
      </c>
      <c r="M29" s="26"/>
      <c r="N29" s="25"/>
      <c r="O29" s="26">
        <f>SUM('MLP nach Kt'!AH31)</f>
        <v>0</v>
      </c>
      <c r="P29" s="26"/>
      <c r="Q29" s="25"/>
      <c r="R29" s="26">
        <f t="shared" si="5"/>
        <v>26</v>
      </c>
      <c r="S29" s="26">
        <f t="shared" si="6"/>
        <v>0</v>
      </c>
      <c r="T29" s="26"/>
      <c r="U29" s="26">
        <f t="shared" si="0"/>
        <v>0</v>
      </c>
      <c r="V29" s="24" t="s">
        <v>22</v>
      </c>
    </row>
    <row r="30" spans="2:22" ht="18.75" customHeight="1" x14ac:dyDescent="0.25">
      <c r="B30" s="24" t="s">
        <v>23</v>
      </c>
      <c r="C30" s="25"/>
      <c r="D30" s="26">
        <v>35</v>
      </c>
      <c r="E30" s="26">
        <f t="shared" si="1"/>
        <v>0</v>
      </c>
      <c r="F30" s="26"/>
      <c r="G30" s="25"/>
      <c r="H30" s="26">
        <v>17.5</v>
      </c>
      <c r="I30" s="26">
        <f t="shared" si="2"/>
        <v>0</v>
      </c>
      <c r="J30" s="26"/>
      <c r="K30" s="25">
        <f t="shared" si="3"/>
        <v>0</v>
      </c>
      <c r="L30" s="26">
        <f t="shared" si="4"/>
        <v>0</v>
      </c>
      <c r="M30" s="26"/>
      <c r="N30" s="25"/>
      <c r="O30" s="26">
        <f>SUM('MLP nach Kt'!AH32)</f>
        <v>0</v>
      </c>
      <c r="P30" s="26"/>
      <c r="Q30" s="25"/>
      <c r="R30" s="26">
        <f t="shared" si="5"/>
        <v>26</v>
      </c>
      <c r="S30" s="26">
        <f t="shared" si="6"/>
        <v>0</v>
      </c>
      <c r="T30" s="26"/>
      <c r="U30" s="26">
        <f t="shared" si="0"/>
        <v>0</v>
      </c>
      <c r="V30" s="24" t="s">
        <v>23</v>
      </c>
    </row>
    <row r="31" spans="2:22" ht="18.75" customHeight="1" x14ac:dyDescent="0.25">
      <c r="B31" s="24" t="s">
        <v>24</v>
      </c>
      <c r="C31" s="25"/>
      <c r="D31" s="26">
        <v>35</v>
      </c>
      <c r="E31" s="26">
        <f t="shared" si="1"/>
        <v>0</v>
      </c>
      <c r="F31" s="26"/>
      <c r="G31" s="25"/>
      <c r="H31" s="26">
        <v>17.5</v>
      </c>
      <c r="I31" s="26">
        <f t="shared" si="2"/>
        <v>0</v>
      </c>
      <c r="J31" s="26"/>
      <c r="K31" s="25">
        <f t="shared" si="3"/>
        <v>0</v>
      </c>
      <c r="L31" s="26">
        <f t="shared" si="4"/>
        <v>0</v>
      </c>
      <c r="M31" s="26"/>
      <c r="N31" s="25"/>
      <c r="O31" s="26">
        <f>SUM('MLP nach Kt'!AH33)</f>
        <v>0</v>
      </c>
      <c r="P31" s="26"/>
      <c r="Q31" s="25"/>
      <c r="R31" s="26">
        <f t="shared" si="5"/>
        <v>26</v>
      </c>
      <c r="S31" s="26">
        <f t="shared" si="6"/>
        <v>0</v>
      </c>
      <c r="T31" s="26"/>
      <c r="U31" s="26">
        <f t="shared" si="0"/>
        <v>0</v>
      </c>
      <c r="V31" s="24" t="s">
        <v>24</v>
      </c>
    </row>
    <row r="32" spans="2:22" ht="18.75" customHeight="1" x14ac:dyDescent="0.25">
      <c r="B32" s="24" t="s">
        <v>25</v>
      </c>
      <c r="C32" s="25"/>
      <c r="D32" s="26">
        <v>35</v>
      </c>
      <c r="E32" s="26">
        <f t="shared" si="1"/>
        <v>0</v>
      </c>
      <c r="F32" s="26"/>
      <c r="G32" s="25"/>
      <c r="H32" s="26">
        <v>17.5</v>
      </c>
      <c r="I32" s="26">
        <f t="shared" si="2"/>
        <v>0</v>
      </c>
      <c r="J32" s="26"/>
      <c r="K32" s="25">
        <f t="shared" si="3"/>
        <v>0</v>
      </c>
      <c r="L32" s="26">
        <f t="shared" si="4"/>
        <v>0</v>
      </c>
      <c r="M32" s="26"/>
      <c r="N32" s="25"/>
      <c r="O32" s="26">
        <f>SUM('MLP nach Kt'!AH34)</f>
        <v>0</v>
      </c>
      <c r="P32" s="26"/>
      <c r="Q32" s="25"/>
      <c r="R32" s="26">
        <f t="shared" si="5"/>
        <v>26</v>
      </c>
      <c r="S32" s="26">
        <f t="shared" si="6"/>
        <v>0</v>
      </c>
      <c r="T32" s="26"/>
      <c r="U32" s="26">
        <f t="shared" si="0"/>
        <v>0</v>
      </c>
      <c r="V32" s="24" t="s">
        <v>25</v>
      </c>
    </row>
    <row r="33" spans="1:254" ht="18.75" customHeight="1" x14ac:dyDescent="0.25">
      <c r="B33" s="24" t="s">
        <v>26</v>
      </c>
      <c r="C33" s="25"/>
      <c r="D33" s="26">
        <v>35</v>
      </c>
      <c r="E33" s="26">
        <f t="shared" si="1"/>
        <v>0</v>
      </c>
      <c r="F33" s="26"/>
      <c r="G33" s="25"/>
      <c r="H33" s="26">
        <v>17.5</v>
      </c>
      <c r="I33" s="26">
        <f t="shared" si="2"/>
        <v>0</v>
      </c>
      <c r="J33" s="26"/>
      <c r="K33" s="25">
        <f t="shared" si="3"/>
        <v>0</v>
      </c>
      <c r="L33" s="26">
        <f t="shared" si="4"/>
        <v>0</v>
      </c>
      <c r="M33" s="26"/>
      <c r="N33" s="25"/>
      <c r="O33" s="26">
        <f>SUM('MLP nach Kt'!AH35)</f>
        <v>0</v>
      </c>
      <c r="P33" s="26"/>
      <c r="Q33" s="25"/>
      <c r="R33" s="26">
        <f t="shared" si="5"/>
        <v>26</v>
      </c>
      <c r="S33" s="26">
        <f t="shared" si="6"/>
        <v>0</v>
      </c>
      <c r="T33" s="26"/>
      <c r="U33" s="26">
        <f t="shared" si="0"/>
        <v>0</v>
      </c>
      <c r="V33" s="24" t="s">
        <v>26</v>
      </c>
    </row>
    <row r="34" spans="1:254" ht="18.75" customHeight="1" x14ac:dyDescent="0.25">
      <c r="B34" s="24" t="s">
        <v>27</v>
      </c>
      <c r="C34" s="25"/>
      <c r="D34" s="26">
        <v>35</v>
      </c>
      <c r="E34" s="26">
        <f t="shared" si="1"/>
        <v>0</v>
      </c>
      <c r="F34" s="26"/>
      <c r="G34" s="25"/>
      <c r="H34" s="26">
        <v>17.5</v>
      </c>
      <c r="I34" s="26">
        <f t="shared" si="2"/>
        <v>0</v>
      </c>
      <c r="J34" s="26"/>
      <c r="K34" s="25">
        <f t="shared" si="3"/>
        <v>0</v>
      </c>
      <c r="L34" s="26">
        <f t="shared" si="4"/>
        <v>0</v>
      </c>
      <c r="M34" s="26"/>
      <c r="N34" s="25"/>
      <c r="O34" s="26">
        <f>SUM('MLP nach Kt'!AH36)</f>
        <v>0</v>
      </c>
      <c r="P34" s="26"/>
      <c r="Q34" s="25"/>
      <c r="R34" s="26">
        <f t="shared" si="5"/>
        <v>26</v>
      </c>
      <c r="S34" s="26">
        <f t="shared" si="6"/>
        <v>0</v>
      </c>
      <c r="T34" s="26"/>
      <c r="U34" s="26">
        <f t="shared" si="0"/>
        <v>0</v>
      </c>
      <c r="V34" s="24" t="s">
        <v>27</v>
      </c>
    </row>
    <row r="35" spans="1:254" ht="18.75" customHeight="1" x14ac:dyDescent="0.25">
      <c r="B35" s="24" t="s">
        <v>28</v>
      </c>
      <c r="C35" s="25"/>
      <c r="D35" s="26">
        <v>35</v>
      </c>
      <c r="E35" s="26">
        <f t="shared" si="1"/>
        <v>0</v>
      </c>
      <c r="F35" s="26"/>
      <c r="G35" s="25"/>
      <c r="H35" s="26">
        <v>17.5</v>
      </c>
      <c r="I35" s="26">
        <f t="shared" si="2"/>
        <v>0</v>
      </c>
      <c r="J35" s="26"/>
      <c r="K35" s="25">
        <f t="shared" si="3"/>
        <v>0</v>
      </c>
      <c r="L35" s="26">
        <f t="shared" si="4"/>
        <v>0</v>
      </c>
      <c r="M35" s="26"/>
      <c r="N35" s="25"/>
      <c r="O35" s="26">
        <f>SUM('MLP nach Kt'!AH37)</f>
        <v>0</v>
      </c>
      <c r="P35" s="26"/>
      <c r="Q35" s="25"/>
      <c r="R35" s="26">
        <f t="shared" si="5"/>
        <v>26</v>
      </c>
      <c r="S35" s="26">
        <f t="shared" si="6"/>
        <v>0</v>
      </c>
      <c r="T35" s="26"/>
      <c r="U35" s="26">
        <f t="shared" si="0"/>
        <v>0</v>
      </c>
      <c r="V35" s="24" t="s">
        <v>28</v>
      </c>
    </row>
    <row r="36" spans="1:254" ht="18.75" customHeight="1" x14ac:dyDescent="0.25">
      <c r="B36" s="24" t="s">
        <v>29</v>
      </c>
      <c r="C36" s="25"/>
      <c r="D36" s="26">
        <v>35</v>
      </c>
      <c r="E36" s="26">
        <f t="shared" si="1"/>
        <v>0</v>
      </c>
      <c r="F36" s="26"/>
      <c r="G36" s="25"/>
      <c r="H36" s="26">
        <v>17.5</v>
      </c>
      <c r="I36" s="26">
        <f t="shared" si="2"/>
        <v>0</v>
      </c>
      <c r="J36" s="26"/>
      <c r="K36" s="25">
        <f t="shared" si="3"/>
        <v>0</v>
      </c>
      <c r="L36" s="26">
        <f t="shared" si="4"/>
        <v>0</v>
      </c>
      <c r="M36" s="26"/>
      <c r="N36" s="25"/>
      <c r="O36" s="26">
        <f>SUM('MLP nach Kt'!AH38)</f>
        <v>0</v>
      </c>
      <c r="P36" s="26"/>
      <c r="Q36" s="25"/>
      <c r="R36" s="26">
        <f t="shared" si="5"/>
        <v>26</v>
      </c>
      <c r="S36" s="26">
        <f t="shared" si="6"/>
        <v>0</v>
      </c>
      <c r="T36" s="26"/>
      <c r="U36" s="26">
        <f t="shared" si="0"/>
        <v>0</v>
      </c>
      <c r="V36" s="24" t="s">
        <v>29</v>
      </c>
    </row>
    <row r="37" spans="1:254" ht="18.75" customHeight="1" x14ac:dyDescent="0.25">
      <c r="B37" s="24" t="s">
        <v>30</v>
      </c>
      <c r="C37" s="25"/>
      <c r="D37" s="26">
        <v>35</v>
      </c>
      <c r="E37" s="26">
        <f t="shared" si="1"/>
        <v>0</v>
      </c>
      <c r="F37" s="26"/>
      <c r="G37" s="25"/>
      <c r="H37" s="26">
        <v>17.5</v>
      </c>
      <c r="I37" s="26">
        <f t="shared" si="2"/>
        <v>0</v>
      </c>
      <c r="J37" s="26"/>
      <c r="K37" s="25">
        <f t="shared" si="3"/>
        <v>0</v>
      </c>
      <c r="L37" s="26">
        <f t="shared" si="4"/>
        <v>0</v>
      </c>
      <c r="M37" s="26"/>
      <c r="N37" s="25"/>
      <c r="O37" s="26">
        <f>SUM('MLP nach Kt'!AH39)</f>
        <v>0</v>
      </c>
      <c r="P37" s="26"/>
      <c r="Q37" s="25"/>
      <c r="R37" s="26">
        <f t="shared" si="5"/>
        <v>26</v>
      </c>
      <c r="S37" s="26">
        <f t="shared" si="6"/>
        <v>0</v>
      </c>
      <c r="T37" s="26"/>
      <c r="U37" s="26">
        <f t="shared" si="0"/>
        <v>0</v>
      </c>
      <c r="V37" s="24" t="s">
        <v>30</v>
      </c>
    </row>
    <row r="38" spans="1:254" ht="18.75" customHeight="1" x14ac:dyDescent="0.25">
      <c r="B38" s="24" t="s">
        <v>31</v>
      </c>
      <c r="C38" s="25"/>
      <c r="D38" s="26">
        <v>35</v>
      </c>
      <c r="E38" s="26">
        <f t="shared" si="1"/>
        <v>0</v>
      </c>
      <c r="F38" s="26"/>
      <c r="G38" s="25"/>
      <c r="H38" s="26">
        <v>17.5</v>
      </c>
      <c r="I38" s="26">
        <f t="shared" si="2"/>
        <v>0</v>
      </c>
      <c r="J38" s="26"/>
      <c r="K38" s="25">
        <f t="shared" si="3"/>
        <v>0</v>
      </c>
      <c r="L38" s="26">
        <f t="shared" si="4"/>
        <v>0</v>
      </c>
      <c r="M38" s="26"/>
      <c r="N38" s="25"/>
      <c r="O38" s="26">
        <f>SUM('MLP nach Kt'!AH40)</f>
        <v>0</v>
      </c>
      <c r="P38" s="26"/>
      <c r="Q38" s="25"/>
      <c r="R38" s="26">
        <f t="shared" si="5"/>
        <v>26</v>
      </c>
      <c r="S38" s="26">
        <f t="shared" si="6"/>
        <v>0</v>
      </c>
      <c r="T38" s="26"/>
      <c r="U38" s="26">
        <f t="shared" si="0"/>
        <v>0</v>
      </c>
      <c r="V38" s="24" t="s">
        <v>31</v>
      </c>
    </row>
    <row r="39" spans="1:254" ht="18.75" customHeight="1" x14ac:dyDescent="0.25">
      <c r="B39" s="24" t="s">
        <v>32</v>
      </c>
      <c r="C39" s="25"/>
      <c r="D39" s="26">
        <v>35</v>
      </c>
      <c r="E39" s="26">
        <f t="shared" si="1"/>
        <v>0</v>
      </c>
      <c r="F39" s="26"/>
      <c r="G39" s="25"/>
      <c r="H39" s="26">
        <v>17.5</v>
      </c>
      <c r="I39" s="26">
        <f t="shared" si="2"/>
        <v>0</v>
      </c>
      <c r="J39" s="26"/>
      <c r="K39" s="25">
        <f t="shared" si="3"/>
        <v>0</v>
      </c>
      <c r="L39" s="26">
        <f t="shared" si="4"/>
        <v>0</v>
      </c>
      <c r="M39" s="26"/>
      <c r="N39" s="25"/>
      <c r="O39" s="26">
        <f>SUM('MLP nach Kt'!AH41)</f>
        <v>0</v>
      </c>
      <c r="P39" s="26"/>
      <c r="Q39" s="25"/>
      <c r="R39" s="26">
        <f t="shared" si="5"/>
        <v>26</v>
      </c>
      <c r="S39" s="26">
        <f t="shared" si="6"/>
        <v>0</v>
      </c>
      <c r="T39" s="26"/>
      <c r="U39" s="26">
        <f t="shared" si="0"/>
        <v>0</v>
      </c>
      <c r="V39" s="24" t="s">
        <v>32</v>
      </c>
    </row>
    <row r="40" spans="1:254" ht="18.75" customHeight="1" x14ac:dyDescent="0.25">
      <c r="B40" s="24" t="s">
        <v>33</v>
      </c>
      <c r="C40" s="25"/>
      <c r="D40" s="26">
        <v>35</v>
      </c>
      <c r="E40" s="26">
        <f t="shared" si="1"/>
        <v>0</v>
      </c>
      <c r="F40" s="26"/>
      <c r="G40" s="25"/>
      <c r="H40" s="26">
        <v>17.5</v>
      </c>
      <c r="I40" s="26">
        <f t="shared" si="2"/>
        <v>0</v>
      </c>
      <c r="J40" s="26"/>
      <c r="K40" s="25">
        <f t="shared" si="3"/>
        <v>0</v>
      </c>
      <c r="L40" s="26">
        <f t="shared" si="4"/>
        <v>0</v>
      </c>
      <c r="M40" s="26"/>
      <c r="N40" s="25"/>
      <c r="O40" s="26">
        <f>SUM('MLP nach Kt'!AH42)</f>
        <v>0</v>
      </c>
      <c r="P40" s="26"/>
      <c r="Q40" s="25"/>
      <c r="R40" s="26">
        <f t="shared" si="5"/>
        <v>26</v>
      </c>
      <c r="S40" s="26">
        <f t="shared" si="6"/>
        <v>0</v>
      </c>
      <c r="T40" s="26"/>
      <c r="U40" s="26">
        <f t="shared" si="0"/>
        <v>0</v>
      </c>
      <c r="V40" s="24" t="s">
        <v>33</v>
      </c>
    </row>
    <row r="41" spans="1:254" ht="18.75" customHeight="1" x14ac:dyDescent="0.25">
      <c r="B41" s="24" t="s">
        <v>34</v>
      </c>
      <c r="C41" s="25"/>
      <c r="D41" s="26">
        <v>35</v>
      </c>
      <c r="E41" s="26">
        <f t="shared" si="1"/>
        <v>0</v>
      </c>
      <c r="F41" s="26"/>
      <c r="G41" s="25"/>
      <c r="H41" s="26">
        <v>17.5</v>
      </c>
      <c r="I41" s="26">
        <f t="shared" si="2"/>
        <v>0</v>
      </c>
      <c r="J41" s="26"/>
      <c r="K41" s="25">
        <f t="shared" si="3"/>
        <v>0</v>
      </c>
      <c r="L41" s="26">
        <f t="shared" si="4"/>
        <v>0</v>
      </c>
      <c r="M41" s="26"/>
      <c r="N41" s="25"/>
      <c r="O41" s="26">
        <f>SUM('MLP nach Kt'!AH43)</f>
        <v>0</v>
      </c>
      <c r="P41" s="26"/>
      <c r="Q41" s="25"/>
      <c r="R41" s="26">
        <f t="shared" si="5"/>
        <v>26</v>
      </c>
      <c r="S41" s="26">
        <f t="shared" si="6"/>
        <v>0</v>
      </c>
      <c r="T41" s="26"/>
      <c r="U41" s="26">
        <f t="shared" si="0"/>
        <v>0</v>
      </c>
      <c r="V41" s="24" t="s">
        <v>34</v>
      </c>
    </row>
    <row r="42" spans="1:254" ht="18.75" customHeight="1" x14ac:dyDescent="0.25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8"/>
      <c r="P42" s="27"/>
      <c r="Q42" s="27"/>
      <c r="R42" s="28"/>
      <c r="S42" s="28"/>
      <c r="T42" s="27"/>
      <c r="V42" s="27"/>
    </row>
    <row r="43" spans="1:254" ht="18.75" customHeight="1" thickBot="1" x14ac:dyDescent="0.35">
      <c r="A43" s="29"/>
      <c r="B43" s="30" t="s">
        <v>35</v>
      </c>
      <c r="C43" s="31">
        <f>SUM(C15:C42)</f>
        <v>0</v>
      </c>
      <c r="D43" s="32"/>
      <c r="E43" s="32">
        <f>SUM(E15:E42)</f>
        <v>0</v>
      </c>
      <c r="F43" s="32"/>
      <c r="G43" s="31">
        <f>SUM(G15:G42)</f>
        <v>0</v>
      </c>
      <c r="H43" s="32"/>
      <c r="I43" s="32">
        <f>SUM(I15:I42)</f>
        <v>0</v>
      </c>
      <c r="J43" s="32"/>
      <c r="K43" s="31">
        <f>SUM(K15:K42)</f>
        <v>0</v>
      </c>
      <c r="L43" s="32">
        <f>SUM(L15:L42)</f>
        <v>0</v>
      </c>
      <c r="M43" s="32"/>
      <c r="N43" s="31">
        <f>SUM(N15:N42)</f>
        <v>0</v>
      </c>
      <c r="O43" s="32">
        <f>SUM(O15:O42)</f>
        <v>0</v>
      </c>
      <c r="P43" s="32">
        <f>SUM(P15:P42)</f>
        <v>0</v>
      </c>
      <c r="Q43" s="31">
        <f>SUM(Q15:Q42)</f>
        <v>0</v>
      </c>
      <c r="R43" s="32"/>
      <c r="S43" s="32">
        <f>SUM(S15:S42)</f>
        <v>0</v>
      </c>
      <c r="T43" s="32"/>
      <c r="U43" s="32">
        <f>SUM(U15:U42)</f>
        <v>0</v>
      </c>
      <c r="V43" s="30" t="s">
        <v>35</v>
      </c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3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  <c r="FP43" s="33"/>
      <c r="FQ43" s="33"/>
      <c r="FR43" s="33"/>
      <c r="FS43" s="33"/>
      <c r="FT43" s="33"/>
      <c r="FU43" s="33"/>
      <c r="FV43" s="33"/>
      <c r="FW43" s="33"/>
      <c r="FX43" s="33"/>
      <c r="FY43" s="33"/>
      <c r="FZ43" s="33"/>
      <c r="GA43" s="33"/>
      <c r="GB43" s="33"/>
      <c r="GC43" s="33"/>
      <c r="GD43" s="33"/>
      <c r="GE43" s="33"/>
      <c r="GF43" s="33"/>
      <c r="GG43" s="33"/>
      <c r="GH43" s="33"/>
      <c r="GI43" s="33"/>
      <c r="GJ43" s="33"/>
      <c r="GK43" s="33"/>
      <c r="GL43" s="33"/>
      <c r="GM43" s="33"/>
      <c r="GN43" s="33"/>
      <c r="GO43" s="33"/>
      <c r="GP43" s="33"/>
      <c r="GQ43" s="33"/>
      <c r="GR43" s="33"/>
      <c r="GS43" s="33"/>
      <c r="GT43" s="33"/>
      <c r="GU43" s="33"/>
      <c r="GV43" s="33"/>
      <c r="GW43" s="33"/>
      <c r="GX43" s="33"/>
      <c r="GY43" s="33"/>
      <c r="GZ43" s="33"/>
      <c r="HA43" s="33"/>
      <c r="HB43" s="33"/>
      <c r="HC43" s="33"/>
      <c r="HD43" s="33"/>
      <c r="HE43" s="33"/>
      <c r="HF43" s="33"/>
      <c r="HG43" s="33"/>
      <c r="HH43" s="33"/>
      <c r="HI43" s="33"/>
      <c r="HJ43" s="33"/>
      <c r="HK43" s="33"/>
      <c r="HL43" s="33"/>
      <c r="HM43" s="33"/>
      <c r="HN43" s="33"/>
      <c r="HO43" s="33"/>
      <c r="HP43" s="33"/>
      <c r="HQ43" s="33"/>
      <c r="HR43" s="33"/>
      <c r="HS43" s="33"/>
      <c r="HT43" s="33"/>
      <c r="HU43" s="33"/>
      <c r="HV43" s="33"/>
      <c r="HW43" s="33"/>
      <c r="HX43" s="33"/>
      <c r="HY43" s="33"/>
      <c r="HZ43" s="33"/>
      <c r="IA43" s="33"/>
      <c r="IB43" s="33"/>
      <c r="IC43" s="33"/>
      <c r="ID43" s="33"/>
      <c r="IE43" s="33"/>
      <c r="IF43" s="33"/>
      <c r="IG43" s="33"/>
      <c r="IH43" s="33"/>
      <c r="II43" s="33"/>
      <c r="IJ43" s="33"/>
      <c r="IK43" s="33"/>
      <c r="IL43" s="33"/>
      <c r="IM43" s="33"/>
      <c r="IN43" s="33"/>
      <c r="IO43" s="33"/>
      <c r="IP43" s="33"/>
      <c r="IQ43" s="33"/>
      <c r="IR43" s="33"/>
      <c r="IS43" s="33"/>
      <c r="IT43" s="33"/>
    </row>
    <row r="44" spans="1:254" x14ac:dyDescent="0.25">
      <c r="O44" s="34"/>
      <c r="R44" s="34"/>
      <c r="S44" s="34"/>
    </row>
    <row r="45" spans="1:254" ht="13" x14ac:dyDescent="0.3">
      <c r="B45" s="33"/>
      <c r="O45" s="34"/>
      <c r="R45" s="34"/>
      <c r="S45" s="34"/>
    </row>
  </sheetData>
  <mergeCells count="5">
    <mergeCell ref="R1:V3"/>
    <mergeCell ref="Q11:S11"/>
    <mergeCell ref="U11:U13"/>
    <mergeCell ref="N11:O11"/>
    <mergeCell ref="C11:L11"/>
  </mergeCells>
  <phoneticPr fontId="0" type="noConversion"/>
  <pageMargins left="0.70866141732283472" right="0.74803149606299213" top="0.47244094488188981" bottom="0.98425196850393704" header="0.51181102362204722" footer="0.51181102362204722"/>
  <pageSetup paperSize="9" scale="5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0C20-C0D2-4569-A48A-CB8C7B7C4C91}">
  <sheetPr>
    <tabColor theme="9" tint="-0.249977111117893"/>
    <pageSetUpPr fitToPage="1"/>
  </sheetPr>
  <dimension ref="A1:R68"/>
  <sheetViews>
    <sheetView zoomScale="70" zoomScaleNormal="70" workbookViewId="0">
      <selection activeCell="W7" sqref="W7"/>
    </sheetView>
  </sheetViews>
  <sheetFormatPr baseColWidth="10" defaultColWidth="11.453125" defaultRowHeight="12.5" x14ac:dyDescent="0.25"/>
  <cols>
    <col min="1" max="1" width="5.08984375" style="27" customWidth="1"/>
    <col min="2" max="2" width="7.54296875" style="27" customWidth="1"/>
    <col min="3" max="5" width="11" style="27" customWidth="1"/>
    <col min="6" max="6" width="24.08984375" style="27" customWidth="1"/>
    <col min="7" max="7" width="2.26953125" style="27" customWidth="1"/>
    <col min="8" max="10" width="11" style="27" customWidth="1"/>
    <col min="11" max="11" width="24.08984375" style="27" customWidth="1"/>
    <col min="12" max="12" width="2.26953125" style="27" customWidth="1"/>
    <col min="13" max="14" width="11.26953125" style="27" customWidth="1"/>
    <col min="15" max="16" width="18.7265625" style="27" customWidth="1"/>
    <col min="17" max="17" width="2.26953125" style="27" customWidth="1"/>
    <col min="18" max="18" width="7.453125" style="27" bestFit="1" customWidth="1"/>
    <col min="19" max="16384" width="11.453125" style="27"/>
  </cols>
  <sheetData>
    <row r="1" spans="1:18" s="2" customFormat="1" ht="12.75" customHeight="1" x14ac:dyDescent="0.25">
      <c r="A1" s="1"/>
      <c r="N1" s="221" t="s">
        <v>106</v>
      </c>
      <c r="O1" s="221"/>
      <c r="P1" s="221"/>
    </row>
    <row r="2" spans="1:18" s="2" customFormat="1" x14ac:dyDescent="0.25">
      <c r="A2" s="1"/>
      <c r="N2" s="221"/>
      <c r="O2" s="221"/>
      <c r="P2" s="221"/>
    </row>
    <row r="3" spans="1:18" s="2" customFormat="1" ht="27.75" customHeight="1" x14ac:dyDescent="0.25">
      <c r="A3" s="1"/>
      <c r="N3" s="221"/>
      <c r="O3" s="221"/>
      <c r="P3" s="221"/>
    </row>
    <row r="4" spans="1:18" s="2" customFormat="1" ht="7.5" customHeight="1" x14ac:dyDescent="0.25">
      <c r="A4" s="1"/>
    </row>
    <row r="5" spans="1:18" s="5" customFormat="1" ht="27" customHeight="1" x14ac:dyDescent="0.5">
      <c r="A5" s="1"/>
      <c r="B5" s="5" t="s">
        <v>118</v>
      </c>
      <c r="H5" s="5" t="s">
        <v>37</v>
      </c>
    </row>
    <row r="6" spans="1:18" ht="12.75" customHeight="1" x14ac:dyDescent="0.25">
      <c r="F6" s="101"/>
      <c r="K6" s="101"/>
      <c r="L6" s="102"/>
      <c r="P6" s="101"/>
      <c r="Q6" s="229"/>
      <c r="R6" s="229"/>
    </row>
    <row r="7" spans="1:18" ht="12.75" customHeight="1" x14ac:dyDescent="0.25">
      <c r="F7" s="101"/>
      <c r="K7" s="101"/>
      <c r="L7" s="102"/>
      <c r="P7" s="101"/>
    </row>
    <row r="8" spans="1:18" ht="30" customHeight="1" x14ac:dyDescent="0.25">
      <c r="B8" s="103" t="s">
        <v>38</v>
      </c>
      <c r="C8" s="104"/>
      <c r="D8" s="104"/>
      <c r="E8" s="104"/>
      <c r="F8" s="104"/>
      <c r="G8" s="104"/>
      <c r="I8" s="103" t="s">
        <v>39</v>
      </c>
      <c r="J8" s="103"/>
      <c r="K8" s="123" t="s">
        <v>45</v>
      </c>
      <c r="L8" s="123"/>
      <c r="M8" s="124"/>
      <c r="N8" s="103"/>
      <c r="O8" s="103"/>
    </row>
    <row r="9" spans="1:18" ht="20" x14ac:dyDescent="0.25">
      <c r="B9" s="105"/>
      <c r="G9" s="101"/>
      <c r="L9" s="101"/>
      <c r="Q9" s="101"/>
    </row>
    <row r="10" spans="1:18" s="106" customFormat="1" ht="25.5" customHeight="1" x14ac:dyDescent="0.25">
      <c r="B10" s="106" t="s">
        <v>40</v>
      </c>
      <c r="C10" s="125"/>
      <c r="D10" s="104"/>
      <c r="E10" s="104"/>
      <c r="F10" s="104"/>
      <c r="G10" s="104"/>
      <c r="H10" s="27"/>
      <c r="I10" s="27"/>
      <c r="J10" s="27"/>
      <c r="K10" s="27"/>
      <c r="L10" s="27"/>
      <c r="M10" s="27"/>
      <c r="N10" s="27"/>
      <c r="O10" s="27"/>
      <c r="P10" s="27"/>
      <c r="Q10" s="107"/>
    </row>
    <row r="11" spans="1:18" ht="20" x14ac:dyDescent="0.25">
      <c r="B11" s="105"/>
      <c r="G11" s="101"/>
      <c r="L11" s="101"/>
      <c r="Q11" s="101"/>
    </row>
    <row r="12" spans="1:18" s="108" customFormat="1" ht="15.75" customHeight="1" x14ac:dyDescent="0.25">
      <c r="B12" s="109"/>
      <c r="C12" s="230" t="s">
        <v>98</v>
      </c>
      <c r="D12" s="230"/>
      <c r="E12" s="230"/>
      <c r="F12" s="230"/>
      <c r="G12" s="107"/>
      <c r="H12" s="230" t="s">
        <v>99</v>
      </c>
      <c r="I12" s="230"/>
      <c r="J12" s="230"/>
      <c r="K12" s="230"/>
      <c r="L12" s="111"/>
      <c r="M12" s="231" t="s">
        <v>35</v>
      </c>
      <c r="N12" s="231"/>
      <c r="O12" s="231"/>
      <c r="P12" s="231"/>
      <c r="Q12" s="111"/>
      <c r="R12" s="232" t="s">
        <v>42</v>
      </c>
    </row>
    <row r="13" spans="1:18" s="112" customFormat="1" ht="12.75" customHeight="1" x14ac:dyDescent="0.25">
      <c r="B13" s="113"/>
      <c r="C13" s="234" t="s">
        <v>95</v>
      </c>
      <c r="D13" s="234"/>
      <c r="E13" s="234"/>
      <c r="F13" s="20" t="s">
        <v>5</v>
      </c>
      <c r="G13" s="110"/>
      <c r="H13" s="234" t="s">
        <v>95</v>
      </c>
      <c r="I13" s="234"/>
      <c r="J13" s="234"/>
      <c r="K13" s="20" t="s">
        <v>5</v>
      </c>
      <c r="M13" s="234" t="s">
        <v>95</v>
      </c>
      <c r="N13" s="234"/>
      <c r="O13" s="234"/>
      <c r="P13" s="235" t="s">
        <v>5</v>
      </c>
      <c r="R13" s="233"/>
    </row>
    <row r="14" spans="1:18" s="112" customFormat="1" ht="12.75" customHeight="1" x14ac:dyDescent="0.25">
      <c r="B14" s="16" t="s">
        <v>43</v>
      </c>
      <c r="C14" s="20" t="s">
        <v>96</v>
      </c>
      <c r="D14" s="20" t="s">
        <v>97</v>
      </c>
      <c r="E14" s="20" t="s">
        <v>35</v>
      </c>
      <c r="F14" s="211">
        <v>35</v>
      </c>
      <c r="G14" s="110"/>
      <c r="H14" s="20" t="s">
        <v>96</v>
      </c>
      <c r="I14" s="20" t="s">
        <v>97</v>
      </c>
      <c r="J14" s="20" t="s">
        <v>35</v>
      </c>
      <c r="K14" s="53">
        <v>17.5</v>
      </c>
      <c r="M14" s="20" t="s">
        <v>96</v>
      </c>
      <c r="N14" s="20" t="s">
        <v>97</v>
      </c>
      <c r="O14" s="20" t="s">
        <v>35</v>
      </c>
      <c r="P14" s="236"/>
      <c r="R14" s="16"/>
    </row>
    <row r="15" spans="1:18" s="114" customFormat="1" ht="12.75" customHeight="1" x14ac:dyDescent="0.25">
      <c r="B15" s="115"/>
      <c r="C15" s="35"/>
      <c r="D15" s="35"/>
      <c r="E15" s="35"/>
      <c r="F15" s="57"/>
      <c r="H15" s="35"/>
      <c r="I15" s="35"/>
      <c r="J15" s="35"/>
      <c r="K15" s="57"/>
      <c r="M15" s="35"/>
      <c r="N15" s="35"/>
      <c r="O15" s="35"/>
      <c r="P15" s="57"/>
      <c r="R15" s="115"/>
    </row>
    <row r="16" spans="1:18" s="112" customFormat="1" ht="19.5" customHeight="1" x14ac:dyDescent="0.25">
      <c r="B16" s="24" t="s">
        <v>8</v>
      </c>
      <c r="C16" s="212"/>
      <c r="D16" s="212"/>
      <c r="E16" s="213">
        <f>SUM(C16:D16)</f>
        <v>0</v>
      </c>
      <c r="F16" s="60">
        <f>SUM(E16*$F$14)</f>
        <v>0</v>
      </c>
      <c r="G16" s="110"/>
      <c r="H16" s="212"/>
      <c r="I16" s="212"/>
      <c r="J16" s="213">
        <f>SUM(H16:I16)</f>
        <v>0</v>
      </c>
      <c r="K16" s="60">
        <f>SUM(J16*$K$14)</f>
        <v>0</v>
      </c>
      <c r="M16" s="214">
        <f>SUM(C16+H16)</f>
        <v>0</v>
      </c>
      <c r="N16" s="214">
        <f>SUM(D16+I16)</f>
        <v>0</v>
      </c>
      <c r="O16" s="213">
        <f>SUM(M16:N16)</f>
        <v>0</v>
      </c>
      <c r="P16" s="60">
        <f>SUM(F16+K16)</f>
        <v>0</v>
      </c>
      <c r="R16" s="24" t="s">
        <v>8</v>
      </c>
    </row>
    <row r="17" spans="2:18" s="112" customFormat="1" ht="19.5" customHeight="1" x14ac:dyDescent="0.25">
      <c r="B17" s="24" t="s">
        <v>9</v>
      </c>
      <c r="C17" s="212"/>
      <c r="D17" s="212"/>
      <c r="E17" s="213">
        <f t="shared" ref="E17:E42" si="0">SUM(C17:D17)</f>
        <v>0</v>
      </c>
      <c r="F17" s="60">
        <f t="shared" ref="F17:F42" si="1">SUM(E17*$F$14)</f>
        <v>0</v>
      </c>
      <c r="H17" s="212"/>
      <c r="I17" s="212"/>
      <c r="J17" s="213">
        <f t="shared" ref="J17:J42" si="2">SUM(H17:I17)</f>
        <v>0</v>
      </c>
      <c r="K17" s="60">
        <f t="shared" ref="K17:K42" si="3">SUM(J17*$K$14)</f>
        <v>0</v>
      </c>
      <c r="M17" s="214">
        <f t="shared" ref="M17:N42" si="4">SUM(C17+H17)</f>
        <v>0</v>
      </c>
      <c r="N17" s="214">
        <f t="shared" si="4"/>
        <v>0</v>
      </c>
      <c r="O17" s="213">
        <f t="shared" ref="O17:O42" si="5">SUM(M17:N17)</f>
        <v>0</v>
      </c>
      <c r="P17" s="60">
        <f t="shared" ref="P17:P42" si="6">SUM(F17+K17)</f>
        <v>0</v>
      </c>
      <c r="R17" s="24" t="s">
        <v>9</v>
      </c>
    </row>
    <row r="18" spans="2:18" s="112" customFormat="1" ht="19.5" customHeight="1" x14ac:dyDescent="0.25">
      <c r="B18" s="24" t="s">
        <v>10</v>
      </c>
      <c r="C18" s="212"/>
      <c r="D18" s="212"/>
      <c r="E18" s="213">
        <f t="shared" si="0"/>
        <v>0</v>
      </c>
      <c r="F18" s="60">
        <f t="shared" si="1"/>
        <v>0</v>
      </c>
      <c r="H18" s="212"/>
      <c r="I18" s="212"/>
      <c r="J18" s="213">
        <f t="shared" si="2"/>
        <v>0</v>
      </c>
      <c r="K18" s="60">
        <f t="shared" si="3"/>
        <v>0</v>
      </c>
      <c r="M18" s="214">
        <f t="shared" si="4"/>
        <v>0</v>
      </c>
      <c r="N18" s="214">
        <f t="shared" si="4"/>
        <v>0</v>
      </c>
      <c r="O18" s="213">
        <f t="shared" si="5"/>
        <v>0</v>
      </c>
      <c r="P18" s="60">
        <f t="shared" si="6"/>
        <v>0</v>
      </c>
      <c r="R18" s="24" t="s">
        <v>10</v>
      </c>
    </row>
    <row r="19" spans="2:18" s="112" customFormat="1" ht="19.5" customHeight="1" x14ac:dyDescent="0.25">
      <c r="B19" s="24" t="s">
        <v>11</v>
      </c>
      <c r="C19" s="212"/>
      <c r="D19" s="212"/>
      <c r="E19" s="213">
        <f t="shared" si="0"/>
        <v>0</v>
      </c>
      <c r="F19" s="60">
        <f t="shared" si="1"/>
        <v>0</v>
      </c>
      <c r="H19" s="212"/>
      <c r="I19" s="212"/>
      <c r="J19" s="213">
        <f t="shared" si="2"/>
        <v>0</v>
      </c>
      <c r="K19" s="60">
        <f t="shared" si="3"/>
        <v>0</v>
      </c>
      <c r="M19" s="214">
        <f t="shared" si="4"/>
        <v>0</v>
      </c>
      <c r="N19" s="214">
        <f t="shared" si="4"/>
        <v>0</v>
      </c>
      <c r="O19" s="213">
        <f t="shared" si="5"/>
        <v>0</v>
      </c>
      <c r="P19" s="60">
        <f t="shared" si="6"/>
        <v>0</v>
      </c>
      <c r="R19" s="24" t="s">
        <v>11</v>
      </c>
    </row>
    <row r="20" spans="2:18" s="112" customFormat="1" ht="19.5" customHeight="1" x14ac:dyDescent="0.25">
      <c r="B20" s="24" t="s">
        <v>12</v>
      </c>
      <c r="C20" s="212"/>
      <c r="D20" s="212"/>
      <c r="E20" s="213">
        <f t="shared" si="0"/>
        <v>0</v>
      </c>
      <c r="F20" s="60">
        <f t="shared" si="1"/>
        <v>0</v>
      </c>
      <c r="H20" s="212"/>
      <c r="I20" s="212"/>
      <c r="J20" s="213">
        <f t="shared" si="2"/>
        <v>0</v>
      </c>
      <c r="K20" s="60">
        <f t="shared" si="3"/>
        <v>0</v>
      </c>
      <c r="M20" s="214">
        <f t="shared" si="4"/>
        <v>0</v>
      </c>
      <c r="N20" s="214">
        <f t="shared" si="4"/>
        <v>0</v>
      </c>
      <c r="O20" s="213">
        <f t="shared" si="5"/>
        <v>0</v>
      </c>
      <c r="P20" s="60">
        <f t="shared" si="6"/>
        <v>0</v>
      </c>
      <c r="R20" s="24" t="s">
        <v>12</v>
      </c>
    </row>
    <row r="21" spans="2:18" s="112" customFormat="1" ht="19.5" customHeight="1" x14ac:dyDescent="0.25">
      <c r="B21" s="24" t="s">
        <v>13</v>
      </c>
      <c r="C21" s="212"/>
      <c r="D21" s="212"/>
      <c r="E21" s="213">
        <f t="shared" si="0"/>
        <v>0</v>
      </c>
      <c r="F21" s="60">
        <f t="shared" si="1"/>
        <v>0</v>
      </c>
      <c r="H21" s="212"/>
      <c r="I21" s="212"/>
      <c r="J21" s="213">
        <f t="shared" si="2"/>
        <v>0</v>
      </c>
      <c r="K21" s="60">
        <f t="shared" si="3"/>
        <v>0</v>
      </c>
      <c r="M21" s="214">
        <f t="shared" si="4"/>
        <v>0</v>
      </c>
      <c r="N21" s="214">
        <f t="shared" si="4"/>
        <v>0</v>
      </c>
      <c r="O21" s="213">
        <f t="shared" si="5"/>
        <v>0</v>
      </c>
      <c r="P21" s="60">
        <f t="shared" si="6"/>
        <v>0</v>
      </c>
      <c r="R21" s="24" t="s">
        <v>13</v>
      </c>
    </row>
    <row r="22" spans="2:18" s="112" customFormat="1" ht="19.5" customHeight="1" x14ac:dyDescent="0.25">
      <c r="B22" s="24" t="s">
        <v>14</v>
      </c>
      <c r="C22" s="212"/>
      <c r="D22" s="212"/>
      <c r="E22" s="213">
        <f t="shared" si="0"/>
        <v>0</v>
      </c>
      <c r="F22" s="60">
        <f t="shared" si="1"/>
        <v>0</v>
      </c>
      <c r="H22" s="212"/>
      <c r="I22" s="212"/>
      <c r="J22" s="213">
        <f t="shared" si="2"/>
        <v>0</v>
      </c>
      <c r="K22" s="60">
        <f t="shared" si="3"/>
        <v>0</v>
      </c>
      <c r="M22" s="214">
        <f t="shared" si="4"/>
        <v>0</v>
      </c>
      <c r="N22" s="214">
        <f t="shared" si="4"/>
        <v>0</v>
      </c>
      <c r="O22" s="213">
        <f t="shared" si="5"/>
        <v>0</v>
      </c>
      <c r="P22" s="60">
        <f t="shared" si="6"/>
        <v>0</v>
      </c>
      <c r="R22" s="24" t="s">
        <v>14</v>
      </c>
    </row>
    <row r="23" spans="2:18" s="112" customFormat="1" ht="19.5" customHeight="1" x14ac:dyDescent="0.25">
      <c r="B23" s="24" t="s">
        <v>15</v>
      </c>
      <c r="C23" s="212"/>
      <c r="D23" s="212"/>
      <c r="E23" s="213">
        <f t="shared" si="0"/>
        <v>0</v>
      </c>
      <c r="F23" s="60">
        <f t="shared" si="1"/>
        <v>0</v>
      </c>
      <c r="H23" s="212"/>
      <c r="I23" s="212"/>
      <c r="J23" s="213">
        <f t="shared" si="2"/>
        <v>0</v>
      </c>
      <c r="K23" s="60">
        <f t="shared" si="3"/>
        <v>0</v>
      </c>
      <c r="M23" s="214">
        <f t="shared" si="4"/>
        <v>0</v>
      </c>
      <c r="N23" s="214">
        <f t="shared" si="4"/>
        <v>0</v>
      </c>
      <c r="O23" s="213">
        <f t="shared" si="5"/>
        <v>0</v>
      </c>
      <c r="P23" s="60">
        <f t="shared" si="6"/>
        <v>0</v>
      </c>
      <c r="R23" s="24" t="s">
        <v>15</v>
      </c>
    </row>
    <row r="24" spans="2:18" s="112" customFormat="1" ht="19.5" customHeight="1" x14ac:dyDescent="0.25">
      <c r="B24" s="24" t="s">
        <v>16</v>
      </c>
      <c r="C24" s="212"/>
      <c r="D24" s="212"/>
      <c r="E24" s="213">
        <f t="shared" si="0"/>
        <v>0</v>
      </c>
      <c r="F24" s="60">
        <f t="shared" si="1"/>
        <v>0</v>
      </c>
      <c r="H24" s="212"/>
      <c r="I24" s="212"/>
      <c r="J24" s="213">
        <f t="shared" si="2"/>
        <v>0</v>
      </c>
      <c r="K24" s="60">
        <f t="shared" si="3"/>
        <v>0</v>
      </c>
      <c r="M24" s="214">
        <f t="shared" si="4"/>
        <v>0</v>
      </c>
      <c r="N24" s="214">
        <f t="shared" si="4"/>
        <v>0</v>
      </c>
      <c r="O24" s="213">
        <f t="shared" si="5"/>
        <v>0</v>
      </c>
      <c r="P24" s="60">
        <f t="shared" si="6"/>
        <v>0</v>
      </c>
      <c r="R24" s="24" t="s">
        <v>16</v>
      </c>
    </row>
    <row r="25" spans="2:18" s="112" customFormat="1" ht="19.5" customHeight="1" x14ac:dyDescent="0.25">
      <c r="B25" s="24" t="s">
        <v>17</v>
      </c>
      <c r="C25" s="212"/>
      <c r="D25" s="212"/>
      <c r="E25" s="213">
        <f t="shared" si="0"/>
        <v>0</v>
      </c>
      <c r="F25" s="60">
        <f t="shared" si="1"/>
        <v>0</v>
      </c>
      <c r="H25" s="212"/>
      <c r="I25" s="212"/>
      <c r="J25" s="213">
        <f t="shared" si="2"/>
        <v>0</v>
      </c>
      <c r="K25" s="60">
        <f t="shared" si="3"/>
        <v>0</v>
      </c>
      <c r="M25" s="214">
        <f t="shared" si="4"/>
        <v>0</v>
      </c>
      <c r="N25" s="214">
        <f t="shared" si="4"/>
        <v>0</v>
      </c>
      <c r="O25" s="213">
        <f t="shared" si="5"/>
        <v>0</v>
      </c>
      <c r="P25" s="60">
        <f t="shared" si="6"/>
        <v>0</v>
      </c>
      <c r="R25" s="24" t="s">
        <v>17</v>
      </c>
    </row>
    <row r="26" spans="2:18" s="112" customFormat="1" ht="19.5" customHeight="1" x14ac:dyDescent="0.25">
      <c r="B26" s="24" t="s">
        <v>18</v>
      </c>
      <c r="C26" s="212"/>
      <c r="D26" s="212"/>
      <c r="E26" s="213">
        <f t="shared" si="0"/>
        <v>0</v>
      </c>
      <c r="F26" s="60">
        <f t="shared" si="1"/>
        <v>0</v>
      </c>
      <c r="H26" s="212"/>
      <c r="I26" s="212"/>
      <c r="J26" s="213">
        <f t="shared" si="2"/>
        <v>0</v>
      </c>
      <c r="K26" s="60">
        <f t="shared" si="3"/>
        <v>0</v>
      </c>
      <c r="M26" s="214">
        <f t="shared" si="4"/>
        <v>0</v>
      </c>
      <c r="N26" s="214">
        <f t="shared" si="4"/>
        <v>0</v>
      </c>
      <c r="O26" s="213">
        <f t="shared" si="5"/>
        <v>0</v>
      </c>
      <c r="P26" s="60">
        <f t="shared" si="6"/>
        <v>0</v>
      </c>
      <c r="R26" s="24" t="s">
        <v>18</v>
      </c>
    </row>
    <row r="27" spans="2:18" s="112" customFormat="1" ht="19.5" customHeight="1" x14ac:dyDescent="0.25">
      <c r="B27" s="24" t="s">
        <v>19</v>
      </c>
      <c r="C27" s="212"/>
      <c r="D27" s="212"/>
      <c r="E27" s="213">
        <f t="shared" si="0"/>
        <v>0</v>
      </c>
      <c r="F27" s="60">
        <f t="shared" si="1"/>
        <v>0</v>
      </c>
      <c r="H27" s="212"/>
      <c r="I27" s="212"/>
      <c r="J27" s="213">
        <f t="shared" si="2"/>
        <v>0</v>
      </c>
      <c r="K27" s="60">
        <f t="shared" si="3"/>
        <v>0</v>
      </c>
      <c r="M27" s="214">
        <f t="shared" si="4"/>
        <v>0</v>
      </c>
      <c r="N27" s="214">
        <f t="shared" si="4"/>
        <v>0</v>
      </c>
      <c r="O27" s="213">
        <f t="shared" si="5"/>
        <v>0</v>
      </c>
      <c r="P27" s="60">
        <f t="shared" si="6"/>
        <v>0</v>
      </c>
      <c r="R27" s="24" t="s">
        <v>19</v>
      </c>
    </row>
    <row r="28" spans="2:18" s="112" customFormat="1" ht="19.5" customHeight="1" x14ac:dyDescent="0.25">
      <c r="B28" s="24" t="s">
        <v>20</v>
      </c>
      <c r="C28" s="212"/>
      <c r="D28" s="212"/>
      <c r="E28" s="213">
        <f t="shared" si="0"/>
        <v>0</v>
      </c>
      <c r="F28" s="60">
        <f t="shared" si="1"/>
        <v>0</v>
      </c>
      <c r="H28" s="212"/>
      <c r="I28" s="212"/>
      <c r="J28" s="213">
        <f t="shared" si="2"/>
        <v>0</v>
      </c>
      <c r="K28" s="60">
        <f t="shared" si="3"/>
        <v>0</v>
      </c>
      <c r="M28" s="214">
        <f t="shared" si="4"/>
        <v>0</v>
      </c>
      <c r="N28" s="214">
        <f t="shared" si="4"/>
        <v>0</v>
      </c>
      <c r="O28" s="213">
        <f t="shared" si="5"/>
        <v>0</v>
      </c>
      <c r="P28" s="60">
        <f t="shared" si="6"/>
        <v>0</v>
      </c>
      <c r="R28" s="24" t="s">
        <v>20</v>
      </c>
    </row>
    <row r="29" spans="2:18" s="112" customFormat="1" ht="19.5" customHeight="1" x14ac:dyDescent="0.25">
      <c r="B29" s="24" t="s">
        <v>21</v>
      </c>
      <c r="C29" s="212"/>
      <c r="D29" s="212"/>
      <c r="E29" s="213">
        <f t="shared" si="0"/>
        <v>0</v>
      </c>
      <c r="F29" s="60">
        <f t="shared" si="1"/>
        <v>0</v>
      </c>
      <c r="H29" s="212"/>
      <c r="I29" s="212"/>
      <c r="J29" s="213">
        <f t="shared" si="2"/>
        <v>0</v>
      </c>
      <c r="K29" s="60">
        <f t="shared" si="3"/>
        <v>0</v>
      </c>
      <c r="M29" s="214">
        <f t="shared" si="4"/>
        <v>0</v>
      </c>
      <c r="N29" s="214">
        <f t="shared" si="4"/>
        <v>0</v>
      </c>
      <c r="O29" s="213">
        <f t="shared" si="5"/>
        <v>0</v>
      </c>
      <c r="P29" s="60">
        <f t="shared" si="6"/>
        <v>0</v>
      </c>
      <c r="R29" s="24" t="s">
        <v>21</v>
      </c>
    </row>
    <row r="30" spans="2:18" s="112" customFormat="1" ht="19.5" customHeight="1" x14ac:dyDescent="0.25">
      <c r="B30" s="24" t="s">
        <v>22</v>
      </c>
      <c r="C30" s="212"/>
      <c r="D30" s="212"/>
      <c r="E30" s="213">
        <f t="shared" si="0"/>
        <v>0</v>
      </c>
      <c r="F30" s="60">
        <f t="shared" si="1"/>
        <v>0</v>
      </c>
      <c r="H30" s="212"/>
      <c r="I30" s="212"/>
      <c r="J30" s="213">
        <f t="shared" si="2"/>
        <v>0</v>
      </c>
      <c r="K30" s="60">
        <f t="shared" si="3"/>
        <v>0</v>
      </c>
      <c r="M30" s="214">
        <f t="shared" si="4"/>
        <v>0</v>
      </c>
      <c r="N30" s="214">
        <f t="shared" si="4"/>
        <v>0</v>
      </c>
      <c r="O30" s="213">
        <f t="shared" si="5"/>
        <v>0</v>
      </c>
      <c r="P30" s="60">
        <f t="shared" si="6"/>
        <v>0</v>
      </c>
      <c r="R30" s="24" t="s">
        <v>22</v>
      </c>
    </row>
    <row r="31" spans="2:18" s="112" customFormat="1" ht="19.5" customHeight="1" x14ac:dyDescent="0.25">
      <c r="B31" s="24" t="s">
        <v>23</v>
      </c>
      <c r="C31" s="212"/>
      <c r="D31" s="212"/>
      <c r="E31" s="213">
        <f t="shared" si="0"/>
        <v>0</v>
      </c>
      <c r="F31" s="60">
        <f t="shared" si="1"/>
        <v>0</v>
      </c>
      <c r="H31" s="212"/>
      <c r="I31" s="212"/>
      <c r="J31" s="213">
        <f t="shared" si="2"/>
        <v>0</v>
      </c>
      <c r="K31" s="60">
        <f t="shared" si="3"/>
        <v>0</v>
      </c>
      <c r="M31" s="214">
        <f t="shared" si="4"/>
        <v>0</v>
      </c>
      <c r="N31" s="214">
        <f t="shared" si="4"/>
        <v>0</v>
      </c>
      <c r="O31" s="213">
        <f t="shared" si="5"/>
        <v>0</v>
      </c>
      <c r="P31" s="60">
        <f t="shared" si="6"/>
        <v>0</v>
      </c>
      <c r="R31" s="24" t="s">
        <v>23</v>
      </c>
    </row>
    <row r="32" spans="2:18" s="112" customFormat="1" ht="19.5" customHeight="1" x14ac:dyDescent="0.25">
      <c r="B32" s="24" t="s">
        <v>24</v>
      </c>
      <c r="C32" s="212"/>
      <c r="D32" s="212"/>
      <c r="E32" s="213">
        <f t="shared" si="0"/>
        <v>0</v>
      </c>
      <c r="F32" s="60">
        <f t="shared" si="1"/>
        <v>0</v>
      </c>
      <c r="H32" s="212"/>
      <c r="I32" s="212"/>
      <c r="J32" s="213">
        <f t="shared" si="2"/>
        <v>0</v>
      </c>
      <c r="K32" s="60">
        <f t="shared" si="3"/>
        <v>0</v>
      </c>
      <c r="M32" s="214">
        <f t="shared" si="4"/>
        <v>0</v>
      </c>
      <c r="N32" s="214">
        <f t="shared" si="4"/>
        <v>0</v>
      </c>
      <c r="O32" s="213">
        <f t="shared" si="5"/>
        <v>0</v>
      </c>
      <c r="P32" s="60">
        <f t="shared" si="6"/>
        <v>0</v>
      </c>
      <c r="R32" s="24" t="s">
        <v>24</v>
      </c>
    </row>
    <row r="33" spans="2:18" s="112" customFormat="1" ht="19.5" customHeight="1" x14ac:dyDescent="0.25">
      <c r="B33" s="24" t="s">
        <v>25</v>
      </c>
      <c r="C33" s="212"/>
      <c r="D33" s="212"/>
      <c r="E33" s="213">
        <f t="shared" si="0"/>
        <v>0</v>
      </c>
      <c r="F33" s="60">
        <f t="shared" si="1"/>
        <v>0</v>
      </c>
      <c r="H33" s="212"/>
      <c r="I33" s="212"/>
      <c r="J33" s="213">
        <f t="shared" si="2"/>
        <v>0</v>
      </c>
      <c r="K33" s="60">
        <f t="shared" si="3"/>
        <v>0</v>
      </c>
      <c r="M33" s="214">
        <f t="shared" si="4"/>
        <v>0</v>
      </c>
      <c r="N33" s="214">
        <f t="shared" si="4"/>
        <v>0</v>
      </c>
      <c r="O33" s="213">
        <f t="shared" si="5"/>
        <v>0</v>
      </c>
      <c r="P33" s="60">
        <f t="shared" si="6"/>
        <v>0</v>
      </c>
      <c r="R33" s="24" t="s">
        <v>25</v>
      </c>
    </row>
    <row r="34" spans="2:18" s="112" customFormat="1" ht="19.5" customHeight="1" x14ac:dyDescent="0.25">
      <c r="B34" s="24" t="s">
        <v>26</v>
      </c>
      <c r="C34" s="212"/>
      <c r="D34" s="212"/>
      <c r="E34" s="213">
        <f t="shared" si="0"/>
        <v>0</v>
      </c>
      <c r="F34" s="60">
        <f t="shared" si="1"/>
        <v>0</v>
      </c>
      <c r="H34" s="212"/>
      <c r="I34" s="212"/>
      <c r="J34" s="213">
        <f t="shared" si="2"/>
        <v>0</v>
      </c>
      <c r="K34" s="60">
        <f t="shared" si="3"/>
        <v>0</v>
      </c>
      <c r="M34" s="214">
        <f t="shared" si="4"/>
        <v>0</v>
      </c>
      <c r="N34" s="214">
        <f t="shared" si="4"/>
        <v>0</v>
      </c>
      <c r="O34" s="213">
        <f t="shared" si="5"/>
        <v>0</v>
      </c>
      <c r="P34" s="60">
        <f t="shared" si="6"/>
        <v>0</v>
      </c>
      <c r="R34" s="24" t="s">
        <v>26</v>
      </c>
    </row>
    <row r="35" spans="2:18" s="112" customFormat="1" ht="19.5" customHeight="1" x14ac:dyDescent="0.25">
      <c r="B35" s="24" t="s">
        <v>27</v>
      </c>
      <c r="C35" s="212"/>
      <c r="D35" s="212"/>
      <c r="E35" s="213">
        <f t="shared" si="0"/>
        <v>0</v>
      </c>
      <c r="F35" s="60">
        <f t="shared" si="1"/>
        <v>0</v>
      </c>
      <c r="H35" s="212"/>
      <c r="I35" s="212"/>
      <c r="J35" s="213">
        <f t="shared" si="2"/>
        <v>0</v>
      </c>
      <c r="K35" s="60">
        <f t="shared" si="3"/>
        <v>0</v>
      </c>
      <c r="M35" s="214">
        <f t="shared" si="4"/>
        <v>0</v>
      </c>
      <c r="N35" s="214">
        <f t="shared" si="4"/>
        <v>0</v>
      </c>
      <c r="O35" s="213">
        <f t="shared" si="5"/>
        <v>0</v>
      </c>
      <c r="P35" s="60">
        <f t="shared" si="6"/>
        <v>0</v>
      </c>
      <c r="R35" s="24" t="s">
        <v>27</v>
      </c>
    </row>
    <row r="36" spans="2:18" s="112" customFormat="1" ht="19.5" customHeight="1" x14ac:dyDescent="0.25">
      <c r="B36" s="24" t="s">
        <v>28</v>
      </c>
      <c r="C36" s="212"/>
      <c r="D36" s="212"/>
      <c r="E36" s="213">
        <f t="shared" si="0"/>
        <v>0</v>
      </c>
      <c r="F36" s="60">
        <f t="shared" si="1"/>
        <v>0</v>
      </c>
      <c r="H36" s="212"/>
      <c r="I36" s="212"/>
      <c r="J36" s="213">
        <f t="shared" si="2"/>
        <v>0</v>
      </c>
      <c r="K36" s="60">
        <f t="shared" si="3"/>
        <v>0</v>
      </c>
      <c r="M36" s="214">
        <f t="shared" si="4"/>
        <v>0</v>
      </c>
      <c r="N36" s="214">
        <f t="shared" si="4"/>
        <v>0</v>
      </c>
      <c r="O36" s="213">
        <f t="shared" si="5"/>
        <v>0</v>
      </c>
      <c r="P36" s="60">
        <f t="shared" si="6"/>
        <v>0</v>
      </c>
      <c r="R36" s="24" t="s">
        <v>28</v>
      </c>
    </row>
    <row r="37" spans="2:18" s="112" customFormat="1" ht="19.5" customHeight="1" x14ac:dyDescent="0.25">
      <c r="B37" s="24" t="s">
        <v>29</v>
      </c>
      <c r="C37" s="212"/>
      <c r="D37" s="212"/>
      <c r="E37" s="213">
        <f t="shared" si="0"/>
        <v>0</v>
      </c>
      <c r="F37" s="60">
        <f t="shared" si="1"/>
        <v>0</v>
      </c>
      <c r="H37" s="212"/>
      <c r="I37" s="212"/>
      <c r="J37" s="213">
        <f t="shared" si="2"/>
        <v>0</v>
      </c>
      <c r="K37" s="60">
        <f t="shared" si="3"/>
        <v>0</v>
      </c>
      <c r="M37" s="214">
        <f t="shared" si="4"/>
        <v>0</v>
      </c>
      <c r="N37" s="214">
        <f t="shared" si="4"/>
        <v>0</v>
      </c>
      <c r="O37" s="213">
        <f t="shared" si="5"/>
        <v>0</v>
      </c>
      <c r="P37" s="60">
        <f t="shared" si="6"/>
        <v>0</v>
      </c>
      <c r="R37" s="24" t="s">
        <v>29</v>
      </c>
    </row>
    <row r="38" spans="2:18" s="112" customFormat="1" ht="19.5" customHeight="1" x14ac:dyDescent="0.25">
      <c r="B38" s="24" t="s">
        <v>30</v>
      </c>
      <c r="C38" s="212"/>
      <c r="D38" s="212"/>
      <c r="E38" s="213">
        <f t="shared" si="0"/>
        <v>0</v>
      </c>
      <c r="F38" s="60">
        <f t="shared" si="1"/>
        <v>0</v>
      </c>
      <c r="H38" s="212"/>
      <c r="I38" s="212"/>
      <c r="J38" s="213">
        <f t="shared" si="2"/>
        <v>0</v>
      </c>
      <c r="K38" s="60">
        <f t="shared" si="3"/>
        <v>0</v>
      </c>
      <c r="M38" s="214">
        <f t="shared" si="4"/>
        <v>0</v>
      </c>
      <c r="N38" s="214">
        <f t="shared" si="4"/>
        <v>0</v>
      </c>
      <c r="O38" s="213">
        <f t="shared" si="5"/>
        <v>0</v>
      </c>
      <c r="P38" s="60">
        <f t="shared" si="6"/>
        <v>0</v>
      </c>
      <c r="R38" s="24" t="s">
        <v>30</v>
      </c>
    </row>
    <row r="39" spans="2:18" s="112" customFormat="1" ht="19.5" customHeight="1" x14ac:dyDescent="0.25">
      <c r="B39" s="24" t="s">
        <v>31</v>
      </c>
      <c r="C39" s="212"/>
      <c r="D39" s="212"/>
      <c r="E39" s="213">
        <f t="shared" si="0"/>
        <v>0</v>
      </c>
      <c r="F39" s="60">
        <f t="shared" si="1"/>
        <v>0</v>
      </c>
      <c r="H39" s="212"/>
      <c r="I39" s="212"/>
      <c r="J39" s="213">
        <f t="shared" si="2"/>
        <v>0</v>
      </c>
      <c r="K39" s="60">
        <f t="shared" si="3"/>
        <v>0</v>
      </c>
      <c r="M39" s="214">
        <f t="shared" si="4"/>
        <v>0</v>
      </c>
      <c r="N39" s="214">
        <f t="shared" si="4"/>
        <v>0</v>
      </c>
      <c r="O39" s="213">
        <f t="shared" si="5"/>
        <v>0</v>
      </c>
      <c r="P39" s="60">
        <f t="shared" si="6"/>
        <v>0</v>
      </c>
      <c r="R39" s="24" t="s">
        <v>31</v>
      </c>
    </row>
    <row r="40" spans="2:18" s="112" customFormat="1" ht="19.5" customHeight="1" x14ac:dyDescent="0.25">
      <c r="B40" s="24" t="s">
        <v>32</v>
      </c>
      <c r="C40" s="212"/>
      <c r="D40" s="212"/>
      <c r="E40" s="213">
        <f t="shared" si="0"/>
        <v>0</v>
      </c>
      <c r="F40" s="60">
        <f t="shared" si="1"/>
        <v>0</v>
      </c>
      <c r="H40" s="212"/>
      <c r="I40" s="212"/>
      <c r="J40" s="213">
        <f t="shared" si="2"/>
        <v>0</v>
      </c>
      <c r="K40" s="60">
        <f t="shared" si="3"/>
        <v>0</v>
      </c>
      <c r="M40" s="214">
        <f t="shared" si="4"/>
        <v>0</v>
      </c>
      <c r="N40" s="214">
        <f t="shared" si="4"/>
        <v>0</v>
      </c>
      <c r="O40" s="213">
        <f t="shared" si="5"/>
        <v>0</v>
      </c>
      <c r="P40" s="60">
        <f t="shared" si="6"/>
        <v>0</v>
      </c>
      <c r="R40" s="24" t="s">
        <v>32</v>
      </c>
    </row>
    <row r="41" spans="2:18" s="112" customFormat="1" ht="19.5" customHeight="1" x14ac:dyDescent="0.25">
      <c r="B41" s="24" t="s">
        <v>33</v>
      </c>
      <c r="C41" s="212"/>
      <c r="D41" s="212"/>
      <c r="E41" s="213">
        <f t="shared" si="0"/>
        <v>0</v>
      </c>
      <c r="F41" s="60">
        <f t="shared" si="1"/>
        <v>0</v>
      </c>
      <c r="H41" s="212"/>
      <c r="I41" s="212"/>
      <c r="J41" s="213">
        <f t="shared" si="2"/>
        <v>0</v>
      </c>
      <c r="K41" s="60">
        <f t="shared" si="3"/>
        <v>0</v>
      </c>
      <c r="M41" s="214">
        <f t="shared" si="4"/>
        <v>0</v>
      </c>
      <c r="N41" s="214">
        <f t="shared" si="4"/>
        <v>0</v>
      </c>
      <c r="O41" s="213">
        <f t="shared" si="5"/>
        <v>0</v>
      </c>
      <c r="P41" s="60">
        <f t="shared" si="6"/>
        <v>0</v>
      </c>
      <c r="R41" s="24" t="s">
        <v>33</v>
      </c>
    </row>
    <row r="42" spans="2:18" s="112" customFormat="1" ht="19.5" customHeight="1" x14ac:dyDescent="0.25">
      <c r="B42" s="24" t="s">
        <v>34</v>
      </c>
      <c r="C42" s="212"/>
      <c r="D42" s="212"/>
      <c r="E42" s="213">
        <f t="shared" si="0"/>
        <v>0</v>
      </c>
      <c r="F42" s="60">
        <f t="shared" si="1"/>
        <v>0</v>
      </c>
      <c r="H42" s="212"/>
      <c r="I42" s="212"/>
      <c r="J42" s="213">
        <f t="shared" si="2"/>
        <v>0</v>
      </c>
      <c r="K42" s="60">
        <f t="shared" si="3"/>
        <v>0</v>
      </c>
      <c r="M42" s="214">
        <f t="shared" si="4"/>
        <v>0</v>
      </c>
      <c r="N42" s="214">
        <f t="shared" si="4"/>
        <v>0</v>
      </c>
      <c r="O42" s="213">
        <f t="shared" si="5"/>
        <v>0</v>
      </c>
      <c r="P42" s="60">
        <f t="shared" si="6"/>
        <v>0</v>
      </c>
      <c r="R42" s="24" t="s">
        <v>34</v>
      </c>
    </row>
    <row r="43" spans="2:18" x14ac:dyDescent="0.25">
      <c r="F43" s="28"/>
      <c r="K43" s="28"/>
      <c r="P43" s="28"/>
    </row>
    <row r="44" spans="2:18" s="112" customFormat="1" ht="21" customHeight="1" thickBot="1" x14ac:dyDescent="0.3">
      <c r="B44" s="116" t="s">
        <v>44</v>
      </c>
      <c r="C44" s="64">
        <f>SUM(C16:C43)</f>
        <v>0</v>
      </c>
      <c r="D44" s="64">
        <f>SUM(D16:D43)</f>
        <v>0</v>
      </c>
      <c r="E44" s="64">
        <f>SUM(E16:E43)</f>
        <v>0</v>
      </c>
      <c r="F44" s="65">
        <f>SUM(F16:F43)</f>
        <v>0</v>
      </c>
      <c r="G44" s="116"/>
      <c r="H44" s="64">
        <f>SUM(H16:H43)</f>
        <v>0</v>
      </c>
      <c r="I44" s="64">
        <f>SUM(I16:I43)</f>
        <v>0</v>
      </c>
      <c r="J44" s="64">
        <f>SUM(J16:J43)</f>
        <v>0</v>
      </c>
      <c r="K44" s="65">
        <f>SUM(K16:K43)</f>
        <v>0</v>
      </c>
      <c r="L44" s="116"/>
      <c r="M44" s="64">
        <f>SUM(M16:M43)</f>
        <v>0</v>
      </c>
      <c r="N44" s="64">
        <f>SUM(N16:N43)</f>
        <v>0</v>
      </c>
      <c r="O44" s="64">
        <f>SUM(O16:O43)</f>
        <v>0</v>
      </c>
      <c r="P44" s="65">
        <f>SUM(P16:P43)</f>
        <v>0</v>
      </c>
      <c r="Q44" s="116"/>
      <c r="R44" s="116" t="s">
        <v>44</v>
      </c>
    </row>
    <row r="45" spans="2:18" x14ac:dyDescent="0.25">
      <c r="F45" s="28"/>
      <c r="K45" s="28"/>
      <c r="P45" s="28"/>
    </row>
    <row r="46" spans="2:18" x14ac:dyDescent="0.25">
      <c r="F46" s="28"/>
      <c r="K46" s="28"/>
      <c r="P46" s="28"/>
    </row>
    <row r="47" spans="2:18" x14ac:dyDescent="0.25">
      <c r="F47" s="28"/>
      <c r="K47" s="28"/>
      <c r="P47" s="28"/>
    </row>
    <row r="48" spans="2:18" x14ac:dyDescent="0.25">
      <c r="F48" s="28"/>
      <c r="K48" s="28"/>
      <c r="P48" s="28"/>
    </row>
    <row r="49" spans="6:17" x14ac:dyDescent="0.25">
      <c r="F49" s="28"/>
      <c r="K49" s="28"/>
      <c r="P49" s="28"/>
    </row>
    <row r="50" spans="6:17" x14ac:dyDescent="0.25">
      <c r="F50" s="66"/>
      <c r="G50" s="101"/>
      <c r="K50" s="66"/>
      <c r="L50" s="101"/>
      <c r="P50" s="66"/>
      <c r="Q50" s="101"/>
    </row>
    <row r="51" spans="6:17" x14ac:dyDescent="0.25">
      <c r="F51" s="66"/>
      <c r="G51" s="101"/>
      <c r="K51" s="66"/>
      <c r="L51" s="101"/>
      <c r="P51" s="66"/>
      <c r="Q51" s="101"/>
    </row>
    <row r="52" spans="6:17" x14ac:dyDescent="0.25">
      <c r="F52" s="66"/>
      <c r="G52" s="101"/>
      <c r="K52" s="66"/>
      <c r="L52" s="101"/>
      <c r="P52" s="66"/>
      <c r="Q52" s="101"/>
    </row>
    <row r="53" spans="6:17" x14ac:dyDescent="0.25">
      <c r="F53" s="66"/>
      <c r="G53" s="101"/>
      <c r="K53" s="66"/>
      <c r="L53" s="101"/>
      <c r="P53" s="66"/>
      <c r="Q53" s="101"/>
    </row>
    <row r="54" spans="6:17" x14ac:dyDescent="0.25">
      <c r="F54" s="28"/>
      <c r="K54" s="28"/>
      <c r="P54" s="28"/>
    </row>
    <row r="55" spans="6:17" x14ac:dyDescent="0.25">
      <c r="F55" s="28"/>
      <c r="K55" s="28"/>
      <c r="P55" s="28"/>
    </row>
    <row r="56" spans="6:17" x14ac:dyDescent="0.25">
      <c r="F56" s="28"/>
      <c r="K56" s="28"/>
      <c r="P56" s="28"/>
    </row>
    <row r="57" spans="6:17" x14ac:dyDescent="0.25">
      <c r="F57" s="28"/>
      <c r="K57" s="28"/>
      <c r="P57" s="28"/>
    </row>
    <row r="58" spans="6:17" x14ac:dyDescent="0.25">
      <c r="F58" s="28"/>
      <c r="K58" s="28"/>
      <c r="P58" s="28"/>
    </row>
    <row r="59" spans="6:17" x14ac:dyDescent="0.25">
      <c r="F59" s="28"/>
      <c r="K59" s="28"/>
      <c r="P59" s="28"/>
    </row>
    <row r="60" spans="6:17" x14ac:dyDescent="0.25">
      <c r="F60" s="28"/>
      <c r="K60" s="28"/>
      <c r="P60" s="28"/>
    </row>
    <row r="61" spans="6:17" x14ac:dyDescent="0.25">
      <c r="F61" s="28"/>
      <c r="K61" s="28"/>
      <c r="P61" s="28"/>
    </row>
    <row r="62" spans="6:17" x14ac:dyDescent="0.25">
      <c r="F62" s="28"/>
      <c r="K62" s="28"/>
      <c r="P62" s="28"/>
    </row>
    <row r="63" spans="6:17" x14ac:dyDescent="0.25">
      <c r="F63" s="28"/>
      <c r="K63" s="28"/>
      <c r="P63" s="28"/>
    </row>
    <row r="64" spans="6:17" x14ac:dyDescent="0.25">
      <c r="F64" s="28"/>
      <c r="K64" s="28"/>
      <c r="P64" s="28"/>
    </row>
    <row r="65" spans="6:16" x14ac:dyDescent="0.25">
      <c r="F65" s="28"/>
      <c r="K65" s="28"/>
      <c r="P65" s="28"/>
    </row>
    <row r="66" spans="6:16" x14ac:dyDescent="0.25">
      <c r="F66" s="28"/>
      <c r="K66" s="28"/>
      <c r="P66" s="28"/>
    </row>
    <row r="67" spans="6:16" x14ac:dyDescent="0.25">
      <c r="F67" s="28"/>
      <c r="K67" s="28"/>
      <c r="P67" s="28"/>
    </row>
    <row r="68" spans="6:16" x14ac:dyDescent="0.25">
      <c r="F68" s="28"/>
      <c r="K68" s="28"/>
      <c r="P68" s="28"/>
    </row>
  </sheetData>
  <mergeCells count="10">
    <mergeCell ref="N1:P3"/>
    <mergeCell ref="Q6:R6"/>
    <mergeCell ref="C12:F12"/>
    <mergeCell ref="H12:K12"/>
    <mergeCell ref="M12:P12"/>
    <mergeCell ref="R12:R13"/>
    <mergeCell ref="C13:E13"/>
    <mergeCell ref="H13:J13"/>
    <mergeCell ref="M13:O13"/>
    <mergeCell ref="P13:P14"/>
  </mergeCells>
  <pageMargins left="0.70866141732283472" right="0.70866141732283472" top="0.78740157480314965" bottom="0.78740157480314965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30385-3DE2-4252-8C88-B8C245BD5F59}">
  <sheetPr>
    <tabColor theme="9" tint="0.39997558519241921"/>
    <pageSetUpPr fitToPage="1"/>
  </sheetPr>
  <dimension ref="A1:AF12"/>
  <sheetViews>
    <sheetView zoomScale="70" zoomScaleNormal="70" workbookViewId="0">
      <selection activeCell="W7" sqref="W7"/>
    </sheetView>
  </sheetViews>
  <sheetFormatPr baseColWidth="10" defaultRowHeight="12.5" x14ac:dyDescent="0.25"/>
  <cols>
    <col min="1" max="1" width="4.08984375" customWidth="1"/>
    <col min="2" max="2" width="16.81640625" customWidth="1"/>
    <col min="3" max="3" width="3.7265625" style="67" bestFit="1" customWidth="1"/>
    <col min="4" max="4" width="7.26953125" style="131" bestFit="1" customWidth="1"/>
    <col min="5" max="5" width="18" bestFit="1" customWidth="1"/>
    <col min="6" max="6" width="13.08984375" customWidth="1"/>
    <col min="7" max="7" width="4.08984375" bestFit="1" customWidth="1"/>
    <col min="8" max="8" width="11.08984375" style="119" bestFit="1" customWidth="1"/>
    <col min="9" max="9" width="13.08984375" style="119" customWidth="1"/>
    <col min="10" max="10" width="13.7265625" style="119" customWidth="1"/>
    <col min="11" max="11" width="5.453125" style="67" bestFit="1" customWidth="1"/>
    <col min="12" max="12" width="18" bestFit="1" customWidth="1"/>
    <col min="13" max="13" width="6.7265625" style="67" bestFit="1" customWidth="1"/>
    <col min="14" max="14" width="18" bestFit="1" customWidth="1"/>
    <col min="15" max="15" width="7" style="67" bestFit="1" customWidth="1"/>
    <col min="16" max="16" width="18" bestFit="1" customWidth="1"/>
    <col min="17" max="17" width="5.7265625" style="67" bestFit="1" customWidth="1"/>
    <col min="18" max="18" width="18" bestFit="1" customWidth="1"/>
    <col min="19" max="19" width="7" style="67" bestFit="1" customWidth="1"/>
    <col min="20" max="20" width="18" bestFit="1" customWidth="1"/>
    <col min="21" max="21" width="7.26953125" style="67" bestFit="1" customWidth="1"/>
    <col min="22" max="22" width="18" bestFit="1" customWidth="1"/>
    <col min="23" max="23" width="17.54296875" style="119" customWidth="1"/>
    <col min="24" max="24" width="5.26953125" style="69" customWidth="1"/>
    <col min="25" max="25" width="11.54296875" bestFit="1" customWidth="1"/>
    <col min="26" max="26" width="15.81640625" bestFit="1" customWidth="1"/>
    <col min="27" max="27" width="5" bestFit="1" customWidth="1"/>
    <col min="28" max="28" width="14.7265625" customWidth="1"/>
    <col min="29" max="29" width="3.54296875" bestFit="1" customWidth="1"/>
    <col min="30" max="30" width="7.54296875" bestFit="1" customWidth="1"/>
    <col min="31" max="31" width="13.81640625" bestFit="1" customWidth="1"/>
    <col min="32" max="32" width="9.26953125" style="70" customWidth="1"/>
  </cols>
  <sheetData>
    <row r="1" spans="1:32" ht="12.75" customHeight="1" x14ac:dyDescent="0.25">
      <c r="AB1" s="221" t="s">
        <v>106</v>
      </c>
      <c r="AC1" s="221"/>
      <c r="AD1" s="221"/>
      <c r="AE1" s="221"/>
      <c r="AF1" s="221"/>
    </row>
    <row r="2" spans="1:32" x14ac:dyDescent="0.25">
      <c r="AB2" s="221"/>
      <c r="AC2" s="221"/>
      <c r="AD2" s="221"/>
      <c r="AE2" s="221"/>
      <c r="AF2" s="221"/>
    </row>
    <row r="3" spans="1:32" ht="27" customHeight="1" x14ac:dyDescent="0.25">
      <c r="AB3" s="221"/>
      <c r="AC3" s="221"/>
      <c r="AD3" s="221"/>
      <c r="AE3" s="221"/>
      <c r="AF3" s="221"/>
    </row>
    <row r="5" spans="1:32" s="2" customFormat="1" ht="45" customHeight="1" x14ac:dyDescent="0.25">
      <c r="A5" s="1"/>
      <c r="B5" s="71" t="s">
        <v>118</v>
      </c>
      <c r="D5" s="132"/>
      <c r="H5" s="139" t="s">
        <v>46</v>
      </c>
      <c r="I5" s="139"/>
      <c r="J5" s="138"/>
      <c r="L5" s="72" t="s">
        <v>45</v>
      </c>
      <c r="W5" s="138"/>
      <c r="X5" s="73"/>
      <c r="AF5" s="130"/>
    </row>
    <row r="6" spans="1:32" s="2" customFormat="1" ht="26.25" customHeight="1" x14ac:dyDescent="0.25">
      <c r="A6" s="1"/>
      <c r="B6" s="74" t="s">
        <v>0</v>
      </c>
      <c r="C6" s="9"/>
      <c r="D6" s="133"/>
      <c r="E6" s="8"/>
      <c r="F6" s="8"/>
      <c r="G6" s="9"/>
      <c r="H6" s="140"/>
      <c r="I6" s="140"/>
      <c r="J6" s="140"/>
      <c r="K6" s="9"/>
      <c r="L6" s="8"/>
      <c r="M6" s="8"/>
      <c r="N6" s="9"/>
      <c r="W6" s="138"/>
      <c r="X6" s="73"/>
      <c r="AF6" s="130"/>
    </row>
    <row r="7" spans="1:32" s="2" customFormat="1" x14ac:dyDescent="0.25">
      <c r="A7" s="1"/>
      <c r="B7" s="75"/>
      <c r="D7" s="132"/>
      <c r="H7" s="138"/>
      <c r="I7" s="138"/>
      <c r="J7" s="138"/>
      <c r="W7" s="138"/>
      <c r="X7" s="73"/>
      <c r="AF7" s="130"/>
    </row>
    <row r="9" spans="1:32" s="76" customFormat="1" ht="26.25" customHeight="1" x14ac:dyDescent="0.25">
      <c r="B9" s="237" t="s">
        <v>47</v>
      </c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73"/>
      <c r="Y9" s="237" t="s">
        <v>48</v>
      </c>
      <c r="Z9" s="237"/>
      <c r="AA9" s="237"/>
      <c r="AB9" s="237"/>
      <c r="AC9" s="237"/>
      <c r="AD9" s="237"/>
      <c r="AF9" s="77"/>
    </row>
    <row r="10" spans="1:32" s="78" customFormat="1" ht="83.4" customHeight="1" x14ac:dyDescent="0.25">
      <c r="B10" s="79" t="s">
        <v>40</v>
      </c>
      <c r="C10" s="80" t="s">
        <v>49</v>
      </c>
      <c r="D10" s="134" t="s">
        <v>50</v>
      </c>
      <c r="E10" s="81" t="s">
        <v>51</v>
      </c>
      <c r="F10" s="79" t="s">
        <v>52</v>
      </c>
      <c r="G10" s="79" t="s">
        <v>53</v>
      </c>
      <c r="H10" s="141" t="s">
        <v>54</v>
      </c>
      <c r="I10" s="141" t="s">
        <v>109</v>
      </c>
      <c r="J10" s="141" t="s">
        <v>102</v>
      </c>
      <c r="K10" s="80" t="s">
        <v>55</v>
      </c>
      <c r="L10" s="79" t="s">
        <v>56</v>
      </c>
      <c r="M10" s="80" t="s">
        <v>57</v>
      </c>
      <c r="N10" s="79" t="s">
        <v>58</v>
      </c>
      <c r="O10" s="80" t="s">
        <v>59</v>
      </c>
      <c r="P10" s="79" t="s">
        <v>60</v>
      </c>
      <c r="Q10" s="80" t="s">
        <v>61</v>
      </c>
      <c r="R10" s="79" t="s">
        <v>62</v>
      </c>
      <c r="S10" s="80" t="s">
        <v>63</v>
      </c>
      <c r="T10" s="79" t="s">
        <v>64</v>
      </c>
      <c r="U10" s="80" t="s">
        <v>65</v>
      </c>
      <c r="V10" s="79" t="s">
        <v>66</v>
      </c>
      <c r="W10" s="129" t="s">
        <v>110</v>
      </c>
      <c r="X10" s="73"/>
      <c r="Y10" s="81" t="s">
        <v>67</v>
      </c>
      <c r="Z10" s="79" t="s">
        <v>68</v>
      </c>
      <c r="AA10" s="79" t="s">
        <v>69</v>
      </c>
      <c r="AB10" s="79" t="s">
        <v>70</v>
      </c>
      <c r="AC10" s="79" t="s">
        <v>43</v>
      </c>
      <c r="AD10" s="79" t="s">
        <v>71</v>
      </c>
      <c r="AE10" s="81" t="s">
        <v>72</v>
      </c>
      <c r="AF10" s="82" t="s">
        <v>73</v>
      </c>
    </row>
    <row r="11" spans="1:32" x14ac:dyDescent="0.25">
      <c r="X11" s="73"/>
    </row>
    <row r="12" spans="1:32" x14ac:dyDescent="0.25">
      <c r="X12" s="73"/>
    </row>
  </sheetData>
  <mergeCells count="3">
    <mergeCell ref="AB1:AF3"/>
    <mergeCell ref="Y9:AD9"/>
    <mergeCell ref="B9:W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37" fitToHeight="100" orientation="landscape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1FCB-7177-4638-BD04-0584F18653A6}">
  <sheetPr>
    <tabColor theme="3" tint="-0.249977111117893"/>
    <pageSetUpPr fitToPage="1"/>
  </sheetPr>
  <dimension ref="A1:AJ69"/>
  <sheetViews>
    <sheetView topLeftCell="A7" zoomScale="55" zoomScaleNormal="55" workbookViewId="0">
      <pane xSplit="2" ySplit="9" topLeftCell="C16" activePane="bottomRight" state="frozen"/>
      <selection activeCell="W7" sqref="W7"/>
      <selection pane="topRight" activeCell="W7" sqref="W7"/>
      <selection pane="bottomLeft" activeCell="W7" sqref="W7"/>
      <selection pane="bottomRight" activeCell="W7" sqref="W7"/>
    </sheetView>
  </sheetViews>
  <sheetFormatPr baseColWidth="10" defaultColWidth="11.453125" defaultRowHeight="12.5" x14ac:dyDescent="0.25"/>
  <cols>
    <col min="1" max="1" width="5.08984375" style="36" customWidth="1"/>
    <col min="2" max="2" width="7.54296875" style="36" customWidth="1"/>
    <col min="3" max="4" width="15.08984375" style="36" customWidth="1"/>
    <col min="5" max="5" width="2.26953125" style="36" customWidth="1"/>
    <col min="6" max="7" width="15.08984375" style="36" customWidth="1"/>
    <col min="8" max="8" width="2.26953125" style="36" customWidth="1"/>
    <col min="9" max="10" width="15.08984375" style="36" customWidth="1"/>
    <col min="11" max="11" width="2.26953125" style="36" customWidth="1"/>
    <col min="12" max="13" width="15.08984375" style="36" customWidth="1"/>
    <col min="14" max="14" width="2.26953125" style="36" customWidth="1"/>
    <col min="15" max="16" width="15.08984375" style="36" customWidth="1"/>
    <col min="17" max="17" width="2.26953125" style="36" customWidth="1"/>
    <col min="18" max="19" width="15.08984375" style="36" customWidth="1"/>
    <col min="20" max="20" width="2.26953125" style="36" customWidth="1"/>
    <col min="21" max="22" width="15.08984375" style="36" customWidth="1"/>
    <col min="23" max="23" width="2.26953125" style="36" customWidth="1"/>
    <col min="24" max="25" width="15.08984375" style="36" customWidth="1"/>
    <col min="26" max="26" width="2.26953125" style="36" customWidth="1"/>
    <col min="27" max="28" width="15.08984375" style="36" customWidth="1"/>
    <col min="29" max="29" width="2.26953125" style="36" customWidth="1"/>
    <col min="30" max="31" width="15.08984375" style="36" customWidth="1"/>
    <col min="32" max="32" width="2.26953125" style="36" customWidth="1"/>
    <col min="33" max="33" width="10.90625" style="36" customWidth="1"/>
    <col min="34" max="34" width="15.08984375" style="36" customWidth="1"/>
    <col min="35" max="35" width="2.26953125" style="36" customWidth="1"/>
    <col min="36" max="36" width="7.453125" style="36" bestFit="1" customWidth="1"/>
    <col min="37" max="16384" width="11.453125" style="36"/>
  </cols>
  <sheetData>
    <row r="1" spans="1:36" s="2" customFormat="1" ht="12.75" customHeight="1" x14ac:dyDescent="0.25">
      <c r="A1" s="1"/>
      <c r="AE1" s="221" t="s">
        <v>106</v>
      </c>
      <c r="AF1" s="221"/>
      <c r="AG1" s="221"/>
      <c r="AH1" s="221"/>
      <c r="AI1" s="221"/>
      <c r="AJ1" s="221"/>
    </row>
    <row r="2" spans="1:36" s="2" customFormat="1" x14ac:dyDescent="0.25">
      <c r="A2" s="1"/>
      <c r="AC2" s="3"/>
      <c r="AD2" s="3"/>
      <c r="AE2" s="221"/>
      <c r="AF2" s="221"/>
      <c r="AG2" s="221"/>
      <c r="AH2" s="221"/>
      <c r="AI2" s="221"/>
      <c r="AJ2" s="221"/>
    </row>
    <row r="3" spans="1:36" s="2" customFormat="1" ht="27.75" customHeight="1" x14ac:dyDescent="0.25">
      <c r="A3" s="1"/>
      <c r="AC3" s="3"/>
      <c r="AD3" s="3"/>
      <c r="AE3" s="221"/>
      <c r="AF3" s="221"/>
      <c r="AG3" s="221"/>
      <c r="AH3" s="221"/>
      <c r="AI3" s="221"/>
      <c r="AJ3" s="221"/>
    </row>
    <row r="4" spans="1:36" s="2" customFormat="1" ht="7.5" customHeight="1" x14ac:dyDescent="0.25">
      <c r="A4" s="1"/>
      <c r="H4" s="4"/>
      <c r="I4" s="4"/>
      <c r="L4" s="4"/>
      <c r="M4" s="4"/>
      <c r="N4" s="4"/>
      <c r="O4" s="4"/>
      <c r="R4" s="4"/>
      <c r="S4" s="4"/>
      <c r="T4" s="4"/>
      <c r="U4" s="4"/>
      <c r="X4" s="4"/>
      <c r="Y4" s="4"/>
      <c r="AA4" s="4"/>
      <c r="AB4" s="4"/>
      <c r="AC4" s="4"/>
    </row>
    <row r="5" spans="1:36" s="5" customFormat="1" ht="27" customHeight="1" x14ac:dyDescent="0.5">
      <c r="A5" s="1"/>
      <c r="B5" s="5" t="s">
        <v>118</v>
      </c>
      <c r="L5" s="5" t="s">
        <v>37</v>
      </c>
    </row>
    <row r="6" spans="1:36" ht="12.75" customHeight="1" x14ac:dyDescent="0.25">
      <c r="D6" s="37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H6" s="240"/>
      <c r="AI6" s="240"/>
      <c r="AJ6" s="240"/>
    </row>
    <row r="7" spans="1:36" ht="12.75" customHeight="1" x14ac:dyDescent="0.25">
      <c r="D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pans="1:36" ht="30" customHeight="1" x14ac:dyDescent="0.25">
      <c r="B8" s="39" t="s">
        <v>38</v>
      </c>
      <c r="D8" s="40"/>
      <c r="E8" s="4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38"/>
      <c r="AA8" s="38"/>
      <c r="AB8" s="38"/>
      <c r="AC8" s="38"/>
      <c r="AD8" s="38"/>
      <c r="AE8" s="38"/>
    </row>
    <row r="9" spans="1:36" ht="20" x14ac:dyDescent="0.25">
      <c r="B9" s="43"/>
      <c r="E9" s="37"/>
      <c r="G9" s="44"/>
      <c r="H9" s="37"/>
      <c r="J9" s="44"/>
      <c r="K9" s="37"/>
      <c r="M9" s="44"/>
      <c r="N9" s="37"/>
      <c r="P9" s="44"/>
      <c r="Q9" s="37"/>
      <c r="S9" s="44"/>
      <c r="T9" s="37"/>
      <c r="V9" s="44"/>
      <c r="W9" s="37"/>
      <c r="Y9" s="44"/>
      <c r="Z9" s="37"/>
      <c r="AB9" s="44"/>
      <c r="AC9" s="37"/>
      <c r="AE9" s="44"/>
      <c r="AF9" s="37"/>
      <c r="AG9" s="37"/>
      <c r="AI9" s="37"/>
    </row>
    <row r="10" spans="1:36" ht="30" customHeight="1" x14ac:dyDescent="0.25">
      <c r="B10" s="39" t="s">
        <v>40</v>
      </c>
      <c r="D10" s="40"/>
      <c r="E10" s="4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38"/>
      <c r="AA10" s="39" t="s">
        <v>82</v>
      </c>
      <c r="AB10" s="38"/>
      <c r="AC10" s="83"/>
      <c r="AD10" s="83"/>
      <c r="AE10" s="83" t="s">
        <v>83</v>
      </c>
      <c r="AF10" s="83"/>
      <c r="AG10" s="83"/>
      <c r="AH10" s="83"/>
      <c r="AI10" s="83"/>
      <c r="AJ10" s="84"/>
    </row>
    <row r="11" spans="1:36" s="45" customFormat="1" ht="12" customHeight="1" x14ac:dyDescent="0.25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I11" s="46"/>
    </row>
    <row r="12" spans="1:36" s="47" customFormat="1" ht="15.75" customHeight="1" x14ac:dyDescent="0.25">
      <c r="B12" s="241" t="s">
        <v>42</v>
      </c>
      <c r="C12" s="239" t="s">
        <v>74</v>
      </c>
      <c r="D12" s="239"/>
      <c r="E12" s="239"/>
      <c r="F12" s="239"/>
      <c r="G12" s="239"/>
      <c r="H12" s="49"/>
      <c r="I12" s="239" t="s">
        <v>107</v>
      </c>
      <c r="J12" s="239"/>
      <c r="K12" s="239"/>
      <c r="L12" s="239"/>
      <c r="M12" s="239"/>
      <c r="N12" s="49"/>
      <c r="O12" s="239" t="s">
        <v>108</v>
      </c>
      <c r="P12" s="239"/>
      <c r="Q12" s="239"/>
      <c r="R12" s="239"/>
      <c r="S12" s="239"/>
      <c r="T12" s="49"/>
      <c r="U12" s="239" t="s">
        <v>116</v>
      </c>
      <c r="V12" s="239"/>
      <c r="W12" s="239"/>
      <c r="X12" s="239"/>
      <c r="Y12" s="239"/>
      <c r="Z12" s="49"/>
      <c r="AA12" s="239" t="s">
        <v>75</v>
      </c>
      <c r="AB12" s="239"/>
      <c r="AC12" s="239"/>
      <c r="AD12" s="239"/>
      <c r="AE12" s="239"/>
      <c r="AF12" s="49"/>
      <c r="AG12" s="243" t="s">
        <v>117</v>
      </c>
      <c r="AH12" s="243" t="s">
        <v>41</v>
      </c>
      <c r="AI12" s="49"/>
      <c r="AJ12" s="241" t="s">
        <v>42</v>
      </c>
    </row>
    <row r="13" spans="1:36" s="47" customFormat="1" ht="15.5" x14ac:dyDescent="0.25">
      <c r="B13" s="242"/>
      <c r="C13" s="238" t="s">
        <v>76</v>
      </c>
      <c r="D13" s="238"/>
      <c r="E13" s="85"/>
      <c r="F13" s="238" t="s">
        <v>77</v>
      </c>
      <c r="G13" s="238"/>
      <c r="H13" s="49"/>
      <c r="I13" s="238" t="s">
        <v>76</v>
      </c>
      <c r="J13" s="238"/>
      <c r="K13" s="86"/>
      <c r="L13" s="238" t="s">
        <v>77</v>
      </c>
      <c r="M13" s="238"/>
      <c r="N13" s="49"/>
      <c r="O13" s="238" t="s">
        <v>76</v>
      </c>
      <c r="P13" s="238"/>
      <c r="Q13" s="86"/>
      <c r="R13" s="238" t="s">
        <v>77</v>
      </c>
      <c r="S13" s="238"/>
      <c r="T13" s="49"/>
      <c r="U13" s="238" t="s">
        <v>76</v>
      </c>
      <c r="V13" s="238"/>
      <c r="W13" s="86"/>
      <c r="X13" s="238" t="s">
        <v>77</v>
      </c>
      <c r="Y13" s="238"/>
      <c r="Z13" s="49"/>
      <c r="AA13" s="238" t="s">
        <v>76</v>
      </c>
      <c r="AB13" s="238"/>
      <c r="AC13" s="86"/>
      <c r="AD13" s="238" t="s">
        <v>77</v>
      </c>
      <c r="AE13" s="238"/>
      <c r="AF13" s="49"/>
      <c r="AG13" s="243"/>
      <c r="AH13" s="243"/>
      <c r="AI13" s="49"/>
      <c r="AJ13" s="242"/>
    </row>
    <row r="14" spans="1:36" s="50" customFormat="1" ht="12.75" customHeight="1" x14ac:dyDescent="0.25">
      <c r="B14" s="242"/>
      <c r="C14" s="51" t="s">
        <v>3</v>
      </c>
      <c r="D14" s="51" t="s">
        <v>5</v>
      </c>
      <c r="E14" s="87"/>
      <c r="F14" s="51" t="s">
        <v>3</v>
      </c>
      <c r="G14" s="51" t="s">
        <v>5</v>
      </c>
      <c r="I14" s="51" t="s">
        <v>3</v>
      </c>
      <c r="J14" s="51" t="s">
        <v>5</v>
      </c>
      <c r="K14" s="48"/>
      <c r="L14" s="51" t="s">
        <v>3</v>
      </c>
      <c r="M14" s="51" t="s">
        <v>5</v>
      </c>
      <c r="O14" s="51" t="s">
        <v>3</v>
      </c>
      <c r="P14" s="51" t="s">
        <v>5</v>
      </c>
      <c r="Q14" s="48"/>
      <c r="R14" s="51" t="s">
        <v>3</v>
      </c>
      <c r="S14" s="51" t="s">
        <v>5</v>
      </c>
      <c r="U14" s="51" t="s">
        <v>3</v>
      </c>
      <c r="V14" s="51" t="s">
        <v>5</v>
      </c>
      <c r="W14" s="48"/>
      <c r="X14" s="51" t="s">
        <v>3</v>
      </c>
      <c r="Y14" s="51" t="s">
        <v>5</v>
      </c>
      <c r="AA14" s="51" t="s">
        <v>3</v>
      </c>
      <c r="AB14" s="51" t="s">
        <v>5</v>
      </c>
      <c r="AC14" s="48"/>
      <c r="AD14" s="51" t="s">
        <v>3</v>
      </c>
      <c r="AE14" s="51" t="s">
        <v>5</v>
      </c>
      <c r="AG14" s="243"/>
      <c r="AH14" s="243"/>
      <c r="AJ14" s="242"/>
    </row>
    <row r="15" spans="1:36" s="50" customFormat="1" ht="12.75" customHeight="1" x14ac:dyDescent="0.25">
      <c r="B15" s="52"/>
      <c r="C15" s="51"/>
      <c r="D15" s="211">
        <v>6</v>
      </c>
      <c r="E15" s="87"/>
      <c r="F15" s="51"/>
      <c r="G15" s="53">
        <f>SUM(D15/2)</f>
        <v>3</v>
      </c>
      <c r="I15" s="51"/>
      <c r="J15" s="211">
        <v>4.5</v>
      </c>
      <c r="K15" s="88"/>
      <c r="L15" s="51"/>
      <c r="M15" s="53">
        <f>SUM(J15/2)</f>
        <v>2.25</v>
      </c>
      <c r="O15" s="51"/>
      <c r="P15" s="211">
        <v>4.5</v>
      </c>
      <c r="Q15" s="88"/>
      <c r="R15" s="51"/>
      <c r="S15" s="53">
        <f>SUM(P15/2)</f>
        <v>2.25</v>
      </c>
      <c r="U15" s="51"/>
      <c r="V15" s="211">
        <v>4.5</v>
      </c>
      <c r="W15" s="88"/>
      <c r="X15" s="51"/>
      <c r="Y15" s="53">
        <f>SUM(V15/2)</f>
        <v>2.25</v>
      </c>
      <c r="AA15" s="51"/>
      <c r="AB15" s="211">
        <v>3.2</v>
      </c>
      <c r="AC15" s="88"/>
      <c r="AD15" s="51"/>
      <c r="AE15" s="53">
        <f>SUM(AB15/2)</f>
        <v>1.6</v>
      </c>
      <c r="AG15" s="243"/>
      <c r="AH15" s="243"/>
      <c r="AJ15" s="52"/>
    </row>
    <row r="16" spans="1:36" s="54" customFormat="1" ht="12.75" customHeight="1" x14ac:dyDescent="0.25">
      <c r="B16" s="55"/>
      <c r="C16" s="56"/>
      <c r="D16" s="57"/>
      <c r="F16" s="56"/>
      <c r="G16" s="57"/>
      <c r="I16" s="56"/>
      <c r="J16" s="57"/>
      <c r="L16" s="56"/>
      <c r="M16" s="57"/>
      <c r="O16" s="56"/>
      <c r="P16" s="57"/>
      <c r="R16" s="56"/>
      <c r="S16" s="57"/>
      <c r="U16" s="56"/>
      <c r="V16" s="57"/>
      <c r="X16" s="56"/>
      <c r="Y16" s="57"/>
      <c r="AA16" s="56"/>
      <c r="AB16" s="57"/>
      <c r="AD16" s="56"/>
      <c r="AE16" s="57"/>
      <c r="AH16" s="58"/>
      <c r="AJ16" s="55"/>
    </row>
    <row r="17" spans="2:36" s="50" customFormat="1" ht="19.5" customHeight="1" x14ac:dyDescent="0.25">
      <c r="B17" s="59" t="s">
        <v>8</v>
      </c>
      <c r="C17" s="215"/>
      <c r="D17" s="60">
        <f>SUM(C17*$D$15)</f>
        <v>0</v>
      </c>
      <c r="F17" s="215"/>
      <c r="G17" s="60">
        <f>SUM(F17*$G$15)</f>
        <v>0</v>
      </c>
      <c r="I17" s="215"/>
      <c r="J17" s="60">
        <f>SUM(I17*$P$15)</f>
        <v>0</v>
      </c>
      <c r="L17" s="215"/>
      <c r="M17" s="60">
        <f>SUM(L17*$S$15)</f>
        <v>0</v>
      </c>
      <c r="O17" s="215"/>
      <c r="P17" s="60">
        <f>SUM(O17*$P$15)</f>
        <v>0</v>
      </c>
      <c r="R17" s="215"/>
      <c r="S17" s="60">
        <f>SUM(R17*$S$15)</f>
        <v>0</v>
      </c>
      <c r="U17" s="215"/>
      <c r="V17" s="60">
        <f>SUM(U17*$P$15)</f>
        <v>0</v>
      </c>
      <c r="X17" s="215"/>
      <c r="Y17" s="60">
        <f>SUM(X17*$S$15)</f>
        <v>0</v>
      </c>
      <c r="AA17" s="215"/>
      <c r="AB17" s="61">
        <f>SUM(AA17*$AB$15)</f>
        <v>0</v>
      </c>
      <c r="AD17" s="215"/>
      <c r="AE17" s="61">
        <f>SUM(AD17*$AE$15)</f>
        <v>0</v>
      </c>
      <c r="AG17" s="262">
        <f>SUM(AD17+AA17+X17+U17+R17+O17+L17+I17+F17+C17)</f>
        <v>0</v>
      </c>
      <c r="AH17" s="62">
        <f>SUM(D17+G17+P17+S17+AB17+AE17+V17+Y17)</f>
        <v>0</v>
      </c>
      <c r="AJ17" s="59" t="s">
        <v>8</v>
      </c>
    </row>
    <row r="18" spans="2:36" s="50" customFormat="1" ht="19.5" customHeight="1" x14ac:dyDescent="0.25">
      <c r="B18" s="59" t="s">
        <v>9</v>
      </c>
      <c r="C18" s="215"/>
      <c r="D18" s="60">
        <f t="shared" ref="D18:D43" si="0">SUM(C18*$D$15)</f>
        <v>0</v>
      </c>
      <c r="F18" s="215"/>
      <c r="G18" s="60">
        <f t="shared" ref="G18:G43" si="1">SUM(F18*$G$15)</f>
        <v>0</v>
      </c>
      <c r="I18" s="215"/>
      <c r="J18" s="60">
        <f t="shared" ref="J18:J43" si="2">SUM(I18*$P$15)</f>
        <v>0</v>
      </c>
      <c r="L18" s="215"/>
      <c r="M18" s="60">
        <f t="shared" ref="M18:M43" si="3">SUM(L18*$S$15)</f>
        <v>0</v>
      </c>
      <c r="O18" s="215"/>
      <c r="P18" s="60">
        <f t="shared" ref="P18:P43" si="4">SUM(O18*$P$15)</f>
        <v>0</v>
      </c>
      <c r="R18" s="215"/>
      <c r="S18" s="60">
        <f t="shared" ref="S18:S43" si="5">SUM(R18*$S$15)</f>
        <v>0</v>
      </c>
      <c r="U18" s="215"/>
      <c r="V18" s="60">
        <f t="shared" ref="V18:V43" si="6">SUM(U18*$P$15)</f>
        <v>0</v>
      </c>
      <c r="X18" s="215"/>
      <c r="Y18" s="60">
        <f t="shared" ref="Y18:Y43" si="7">SUM(X18*$S$15)</f>
        <v>0</v>
      </c>
      <c r="AA18" s="215"/>
      <c r="AB18" s="61">
        <f t="shared" ref="AB18:AB43" si="8">SUM(AA18*$AB$15)</f>
        <v>0</v>
      </c>
      <c r="AD18" s="215"/>
      <c r="AE18" s="61">
        <f t="shared" ref="AE18:AE43" si="9">SUM(AD18*$AE$15)</f>
        <v>0</v>
      </c>
      <c r="AG18" s="262">
        <f t="shared" ref="AG18:AG43" si="10">SUM(AD18+AA18+X18+U18+R18+O18+L18+I18+F18+C18)</f>
        <v>0</v>
      </c>
      <c r="AH18" s="62">
        <f t="shared" ref="AH18:AH43" si="11">SUM(D18+G18+P18+S18+AB18+AE18+V18+Y18)</f>
        <v>0</v>
      </c>
      <c r="AJ18" s="59" t="s">
        <v>9</v>
      </c>
    </row>
    <row r="19" spans="2:36" s="50" customFormat="1" ht="19.5" customHeight="1" x14ac:dyDescent="0.25">
      <c r="B19" s="59" t="s">
        <v>10</v>
      </c>
      <c r="C19" s="215"/>
      <c r="D19" s="60">
        <f t="shared" si="0"/>
        <v>0</v>
      </c>
      <c r="F19" s="215"/>
      <c r="G19" s="60">
        <f t="shared" si="1"/>
        <v>0</v>
      </c>
      <c r="I19" s="215"/>
      <c r="J19" s="60">
        <f t="shared" si="2"/>
        <v>0</v>
      </c>
      <c r="L19" s="215"/>
      <c r="M19" s="60">
        <f t="shared" si="3"/>
        <v>0</v>
      </c>
      <c r="O19" s="215"/>
      <c r="P19" s="60">
        <f t="shared" si="4"/>
        <v>0</v>
      </c>
      <c r="R19" s="215"/>
      <c r="S19" s="60">
        <f t="shared" si="5"/>
        <v>0</v>
      </c>
      <c r="U19" s="215"/>
      <c r="V19" s="60">
        <f t="shared" si="6"/>
        <v>0</v>
      </c>
      <c r="X19" s="215"/>
      <c r="Y19" s="60">
        <f t="shared" si="7"/>
        <v>0</v>
      </c>
      <c r="AA19" s="215"/>
      <c r="AB19" s="61">
        <f t="shared" si="8"/>
        <v>0</v>
      </c>
      <c r="AD19" s="215"/>
      <c r="AE19" s="61">
        <f t="shared" si="9"/>
        <v>0</v>
      </c>
      <c r="AG19" s="262">
        <f t="shared" si="10"/>
        <v>0</v>
      </c>
      <c r="AH19" s="62">
        <f t="shared" si="11"/>
        <v>0</v>
      </c>
      <c r="AJ19" s="59" t="s">
        <v>10</v>
      </c>
    </row>
    <row r="20" spans="2:36" s="50" customFormat="1" ht="19.5" customHeight="1" x14ac:dyDescent="0.25">
      <c r="B20" s="59" t="s">
        <v>11</v>
      </c>
      <c r="C20" s="215"/>
      <c r="D20" s="60">
        <f t="shared" si="0"/>
        <v>0</v>
      </c>
      <c r="F20" s="215"/>
      <c r="G20" s="60">
        <f t="shared" si="1"/>
        <v>0</v>
      </c>
      <c r="I20" s="215"/>
      <c r="J20" s="60">
        <f t="shared" si="2"/>
        <v>0</v>
      </c>
      <c r="L20" s="215"/>
      <c r="M20" s="60">
        <f t="shared" si="3"/>
        <v>0</v>
      </c>
      <c r="O20" s="215"/>
      <c r="P20" s="60">
        <f t="shared" si="4"/>
        <v>0</v>
      </c>
      <c r="R20" s="215"/>
      <c r="S20" s="60">
        <f t="shared" si="5"/>
        <v>0</v>
      </c>
      <c r="U20" s="215"/>
      <c r="V20" s="60">
        <f t="shared" si="6"/>
        <v>0</v>
      </c>
      <c r="X20" s="215"/>
      <c r="Y20" s="60">
        <f t="shared" si="7"/>
        <v>0</v>
      </c>
      <c r="AA20" s="215"/>
      <c r="AB20" s="61">
        <f t="shared" si="8"/>
        <v>0</v>
      </c>
      <c r="AD20" s="215"/>
      <c r="AE20" s="61">
        <f t="shared" si="9"/>
        <v>0</v>
      </c>
      <c r="AG20" s="262">
        <f t="shared" si="10"/>
        <v>0</v>
      </c>
      <c r="AH20" s="62">
        <f t="shared" si="11"/>
        <v>0</v>
      </c>
      <c r="AJ20" s="59" t="s">
        <v>11</v>
      </c>
    </row>
    <row r="21" spans="2:36" s="50" customFormat="1" ht="19.5" customHeight="1" x14ac:dyDescent="0.25">
      <c r="B21" s="59" t="s">
        <v>12</v>
      </c>
      <c r="C21" s="215"/>
      <c r="D21" s="60">
        <f t="shared" si="0"/>
        <v>0</v>
      </c>
      <c r="F21" s="215"/>
      <c r="G21" s="60">
        <f t="shared" si="1"/>
        <v>0</v>
      </c>
      <c r="I21" s="215"/>
      <c r="J21" s="60">
        <f t="shared" si="2"/>
        <v>0</v>
      </c>
      <c r="L21" s="215"/>
      <c r="M21" s="60">
        <f t="shared" si="3"/>
        <v>0</v>
      </c>
      <c r="O21" s="215"/>
      <c r="P21" s="60">
        <f t="shared" si="4"/>
        <v>0</v>
      </c>
      <c r="R21" s="215"/>
      <c r="S21" s="60">
        <f t="shared" si="5"/>
        <v>0</v>
      </c>
      <c r="U21" s="215"/>
      <c r="V21" s="60">
        <f t="shared" si="6"/>
        <v>0</v>
      </c>
      <c r="X21" s="215"/>
      <c r="Y21" s="60">
        <f t="shared" si="7"/>
        <v>0</v>
      </c>
      <c r="AA21" s="215"/>
      <c r="AB21" s="61">
        <f t="shared" si="8"/>
        <v>0</v>
      </c>
      <c r="AD21" s="215"/>
      <c r="AE21" s="61">
        <f t="shared" si="9"/>
        <v>0</v>
      </c>
      <c r="AG21" s="262">
        <f t="shared" si="10"/>
        <v>0</v>
      </c>
      <c r="AH21" s="62">
        <f t="shared" si="11"/>
        <v>0</v>
      </c>
      <c r="AJ21" s="59" t="s">
        <v>12</v>
      </c>
    </row>
    <row r="22" spans="2:36" s="50" customFormat="1" ht="19.5" customHeight="1" x14ac:dyDescent="0.25">
      <c r="B22" s="59" t="s">
        <v>13</v>
      </c>
      <c r="C22" s="215"/>
      <c r="D22" s="60">
        <f t="shared" si="0"/>
        <v>0</v>
      </c>
      <c r="F22" s="215"/>
      <c r="G22" s="60">
        <f t="shared" si="1"/>
        <v>0</v>
      </c>
      <c r="I22" s="215"/>
      <c r="J22" s="60">
        <f t="shared" si="2"/>
        <v>0</v>
      </c>
      <c r="L22" s="215"/>
      <c r="M22" s="60">
        <f t="shared" si="3"/>
        <v>0</v>
      </c>
      <c r="O22" s="215"/>
      <c r="P22" s="60">
        <f t="shared" si="4"/>
        <v>0</v>
      </c>
      <c r="R22" s="215"/>
      <c r="S22" s="60">
        <f t="shared" si="5"/>
        <v>0</v>
      </c>
      <c r="U22" s="215"/>
      <c r="V22" s="60">
        <f t="shared" si="6"/>
        <v>0</v>
      </c>
      <c r="X22" s="215"/>
      <c r="Y22" s="60">
        <f t="shared" si="7"/>
        <v>0</v>
      </c>
      <c r="AA22" s="215"/>
      <c r="AB22" s="61">
        <f t="shared" si="8"/>
        <v>0</v>
      </c>
      <c r="AD22" s="215"/>
      <c r="AE22" s="61">
        <f t="shared" si="9"/>
        <v>0</v>
      </c>
      <c r="AG22" s="262">
        <f t="shared" si="10"/>
        <v>0</v>
      </c>
      <c r="AH22" s="62">
        <f t="shared" si="11"/>
        <v>0</v>
      </c>
      <c r="AJ22" s="59" t="s">
        <v>13</v>
      </c>
    </row>
    <row r="23" spans="2:36" s="50" customFormat="1" ht="19.5" customHeight="1" x14ac:dyDescent="0.25">
      <c r="B23" s="59" t="s">
        <v>14</v>
      </c>
      <c r="C23" s="215"/>
      <c r="D23" s="60">
        <f t="shared" si="0"/>
        <v>0</v>
      </c>
      <c r="F23" s="215"/>
      <c r="G23" s="60">
        <f t="shared" si="1"/>
        <v>0</v>
      </c>
      <c r="I23" s="215"/>
      <c r="J23" s="60">
        <f t="shared" si="2"/>
        <v>0</v>
      </c>
      <c r="L23" s="215"/>
      <c r="M23" s="60">
        <f t="shared" si="3"/>
        <v>0</v>
      </c>
      <c r="O23" s="215"/>
      <c r="P23" s="60">
        <f t="shared" si="4"/>
        <v>0</v>
      </c>
      <c r="R23" s="215"/>
      <c r="S23" s="60">
        <f t="shared" si="5"/>
        <v>0</v>
      </c>
      <c r="U23" s="215"/>
      <c r="V23" s="60">
        <f t="shared" si="6"/>
        <v>0</v>
      </c>
      <c r="X23" s="215"/>
      <c r="Y23" s="60">
        <f t="shared" si="7"/>
        <v>0</v>
      </c>
      <c r="AA23" s="215"/>
      <c r="AB23" s="61">
        <f t="shared" si="8"/>
        <v>0</v>
      </c>
      <c r="AD23" s="215"/>
      <c r="AE23" s="61">
        <f t="shared" si="9"/>
        <v>0</v>
      </c>
      <c r="AG23" s="262">
        <f t="shared" si="10"/>
        <v>0</v>
      </c>
      <c r="AH23" s="62">
        <f t="shared" si="11"/>
        <v>0</v>
      </c>
      <c r="AJ23" s="59" t="s">
        <v>14</v>
      </c>
    </row>
    <row r="24" spans="2:36" s="50" customFormat="1" ht="19.5" customHeight="1" x14ac:dyDescent="0.25">
      <c r="B24" s="59" t="s">
        <v>15</v>
      </c>
      <c r="C24" s="215"/>
      <c r="D24" s="60">
        <f t="shared" si="0"/>
        <v>0</v>
      </c>
      <c r="F24" s="215"/>
      <c r="G24" s="60">
        <f t="shared" si="1"/>
        <v>0</v>
      </c>
      <c r="I24" s="215"/>
      <c r="J24" s="60">
        <f t="shared" si="2"/>
        <v>0</v>
      </c>
      <c r="L24" s="215"/>
      <c r="M24" s="60">
        <f t="shared" si="3"/>
        <v>0</v>
      </c>
      <c r="O24" s="215"/>
      <c r="P24" s="60">
        <f t="shared" si="4"/>
        <v>0</v>
      </c>
      <c r="R24" s="215"/>
      <c r="S24" s="60">
        <f t="shared" si="5"/>
        <v>0</v>
      </c>
      <c r="U24" s="215"/>
      <c r="V24" s="60">
        <f t="shared" si="6"/>
        <v>0</v>
      </c>
      <c r="X24" s="215"/>
      <c r="Y24" s="60">
        <f t="shared" si="7"/>
        <v>0</v>
      </c>
      <c r="AA24" s="215"/>
      <c r="AB24" s="61">
        <f t="shared" si="8"/>
        <v>0</v>
      </c>
      <c r="AD24" s="215"/>
      <c r="AE24" s="61">
        <f t="shared" si="9"/>
        <v>0</v>
      </c>
      <c r="AG24" s="262">
        <f t="shared" si="10"/>
        <v>0</v>
      </c>
      <c r="AH24" s="62">
        <f t="shared" si="11"/>
        <v>0</v>
      </c>
      <c r="AJ24" s="59" t="s">
        <v>15</v>
      </c>
    </row>
    <row r="25" spans="2:36" s="50" customFormat="1" ht="19.5" customHeight="1" x14ac:dyDescent="0.25">
      <c r="B25" s="59" t="s">
        <v>16</v>
      </c>
      <c r="C25" s="215"/>
      <c r="D25" s="60">
        <f t="shared" si="0"/>
        <v>0</v>
      </c>
      <c r="F25" s="215"/>
      <c r="G25" s="60">
        <f t="shared" si="1"/>
        <v>0</v>
      </c>
      <c r="I25" s="215"/>
      <c r="J25" s="60">
        <f t="shared" si="2"/>
        <v>0</v>
      </c>
      <c r="L25" s="215"/>
      <c r="M25" s="60">
        <f t="shared" si="3"/>
        <v>0</v>
      </c>
      <c r="O25" s="215"/>
      <c r="P25" s="60">
        <f t="shared" si="4"/>
        <v>0</v>
      </c>
      <c r="R25" s="215"/>
      <c r="S25" s="60">
        <f t="shared" si="5"/>
        <v>0</v>
      </c>
      <c r="U25" s="215"/>
      <c r="V25" s="60">
        <f t="shared" si="6"/>
        <v>0</v>
      </c>
      <c r="X25" s="215"/>
      <c r="Y25" s="60">
        <f t="shared" si="7"/>
        <v>0</v>
      </c>
      <c r="AA25" s="215"/>
      <c r="AB25" s="61">
        <f t="shared" si="8"/>
        <v>0</v>
      </c>
      <c r="AD25" s="215"/>
      <c r="AE25" s="61">
        <f t="shared" si="9"/>
        <v>0</v>
      </c>
      <c r="AG25" s="262">
        <f t="shared" si="10"/>
        <v>0</v>
      </c>
      <c r="AH25" s="62">
        <f t="shared" si="11"/>
        <v>0</v>
      </c>
      <c r="AJ25" s="59" t="s">
        <v>16</v>
      </c>
    </row>
    <row r="26" spans="2:36" s="50" customFormat="1" ht="19.5" customHeight="1" x14ac:dyDescent="0.25">
      <c r="B26" s="59" t="s">
        <v>17</v>
      </c>
      <c r="C26" s="215"/>
      <c r="D26" s="60">
        <f t="shared" si="0"/>
        <v>0</v>
      </c>
      <c r="F26" s="215"/>
      <c r="G26" s="60">
        <f t="shared" si="1"/>
        <v>0</v>
      </c>
      <c r="I26" s="215"/>
      <c r="J26" s="60">
        <f t="shared" si="2"/>
        <v>0</v>
      </c>
      <c r="L26" s="215"/>
      <c r="M26" s="60">
        <f t="shared" si="3"/>
        <v>0</v>
      </c>
      <c r="O26" s="215"/>
      <c r="P26" s="60">
        <f t="shared" si="4"/>
        <v>0</v>
      </c>
      <c r="R26" s="215"/>
      <c r="S26" s="60">
        <f t="shared" si="5"/>
        <v>0</v>
      </c>
      <c r="U26" s="215"/>
      <c r="V26" s="60">
        <f t="shared" si="6"/>
        <v>0</v>
      </c>
      <c r="X26" s="215"/>
      <c r="Y26" s="60">
        <f t="shared" si="7"/>
        <v>0</v>
      </c>
      <c r="AA26" s="215"/>
      <c r="AB26" s="61">
        <f t="shared" si="8"/>
        <v>0</v>
      </c>
      <c r="AD26" s="215"/>
      <c r="AE26" s="61">
        <f t="shared" si="9"/>
        <v>0</v>
      </c>
      <c r="AG26" s="262">
        <f t="shared" si="10"/>
        <v>0</v>
      </c>
      <c r="AH26" s="62">
        <f t="shared" si="11"/>
        <v>0</v>
      </c>
      <c r="AJ26" s="59" t="s">
        <v>17</v>
      </c>
    </row>
    <row r="27" spans="2:36" s="50" customFormat="1" ht="19.5" customHeight="1" x14ac:dyDescent="0.25">
      <c r="B27" s="59" t="s">
        <v>18</v>
      </c>
      <c r="C27" s="215"/>
      <c r="D27" s="60">
        <f t="shared" si="0"/>
        <v>0</v>
      </c>
      <c r="F27" s="215"/>
      <c r="G27" s="60">
        <f t="shared" si="1"/>
        <v>0</v>
      </c>
      <c r="I27" s="215"/>
      <c r="J27" s="60">
        <f t="shared" si="2"/>
        <v>0</v>
      </c>
      <c r="L27" s="215"/>
      <c r="M27" s="60">
        <f t="shared" si="3"/>
        <v>0</v>
      </c>
      <c r="O27" s="215"/>
      <c r="P27" s="60">
        <f t="shared" si="4"/>
        <v>0</v>
      </c>
      <c r="R27" s="215"/>
      <c r="S27" s="60">
        <f t="shared" si="5"/>
        <v>0</v>
      </c>
      <c r="U27" s="215"/>
      <c r="V27" s="60">
        <f t="shared" si="6"/>
        <v>0</v>
      </c>
      <c r="X27" s="215"/>
      <c r="Y27" s="60">
        <f t="shared" si="7"/>
        <v>0</v>
      </c>
      <c r="AA27" s="215"/>
      <c r="AB27" s="61">
        <f t="shared" si="8"/>
        <v>0</v>
      </c>
      <c r="AD27" s="215"/>
      <c r="AE27" s="61">
        <f t="shared" si="9"/>
        <v>0</v>
      </c>
      <c r="AG27" s="262">
        <f t="shared" si="10"/>
        <v>0</v>
      </c>
      <c r="AH27" s="62">
        <f t="shared" si="11"/>
        <v>0</v>
      </c>
      <c r="AJ27" s="59" t="s">
        <v>18</v>
      </c>
    </row>
    <row r="28" spans="2:36" s="50" customFormat="1" ht="19.5" customHeight="1" x14ac:dyDescent="0.25">
      <c r="B28" s="59" t="s">
        <v>19</v>
      </c>
      <c r="C28" s="215"/>
      <c r="D28" s="60">
        <f t="shared" si="0"/>
        <v>0</v>
      </c>
      <c r="F28" s="215"/>
      <c r="G28" s="60">
        <f t="shared" si="1"/>
        <v>0</v>
      </c>
      <c r="I28" s="215"/>
      <c r="J28" s="60">
        <f t="shared" si="2"/>
        <v>0</v>
      </c>
      <c r="L28" s="215"/>
      <c r="M28" s="60">
        <f t="shared" si="3"/>
        <v>0</v>
      </c>
      <c r="O28" s="215"/>
      <c r="P28" s="60">
        <f t="shared" si="4"/>
        <v>0</v>
      </c>
      <c r="R28" s="215"/>
      <c r="S28" s="60">
        <f t="shared" si="5"/>
        <v>0</v>
      </c>
      <c r="U28" s="215"/>
      <c r="V28" s="60">
        <f t="shared" si="6"/>
        <v>0</v>
      </c>
      <c r="X28" s="215"/>
      <c r="Y28" s="60">
        <f t="shared" si="7"/>
        <v>0</v>
      </c>
      <c r="AA28" s="215"/>
      <c r="AB28" s="61">
        <f t="shared" si="8"/>
        <v>0</v>
      </c>
      <c r="AD28" s="215"/>
      <c r="AE28" s="61">
        <f t="shared" si="9"/>
        <v>0</v>
      </c>
      <c r="AG28" s="262">
        <f t="shared" si="10"/>
        <v>0</v>
      </c>
      <c r="AH28" s="62">
        <f t="shared" si="11"/>
        <v>0</v>
      </c>
      <c r="AJ28" s="59" t="s">
        <v>19</v>
      </c>
    </row>
    <row r="29" spans="2:36" s="50" customFormat="1" ht="19.5" customHeight="1" x14ac:dyDescent="0.25">
      <c r="B29" s="59" t="s">
        <v>20</v>
      </c>
      <c r="C29" s="215"/>
      <c r="D29" s="60">
        <f t="shared" si="0"/>
        <v>0</v>
      </c>
      <c r="F29" s="215"/>
      <c r="G29" s="60">
        <f t="shared" si="1"/>
        <v>0</v>
      </c>
      <c r="I29" s="215"/>
      <c r="J29" s="60">
        <f t="shared" si="2"/>
        <v>0</v>
      </c>
      <c r="L29" s="215"/>
      <c r="M29" s="60">
        <f t="shared" si="3"/>
        <v>0</v>
      </c>
      <c r="O29" s="215"/>
      <c r="P29" s="60">
        <f t="shared" si="4"/>
        <v>0</v>
      </c>
      <c r="R29" s="215"/>
      <c r="S29" s="60">
        <f t="shared" si="5"/>
        <v>0</v>
      </c>
      <c r="U29" s="215"/>
      <c r="V29" s="60">
        <f t="shared" si="6"/>
        <v>0</v>
      </c>
      <c r="X29" s="215"/>
      <c r="Y29" s="60">
        <f t="shared" si="7"/>
        <v>0</v>
      </c>
      <c r="AA29" s="215"/>
      <c r="AB29" s="61">
        <f t="shared" si="8"/>
        <v>0</v>
      </c>
      <c r="AD29" s="215"/>
      <c r="AE29" s="61">
        <f t="shared" si="9"/>
        <v>0</v>
      </c>
      <c r="AG29" s="262">
        <f t="shared" si="10"/>
        <v>0</v>
      </c>
      <c r="AH29" s="62">
        <f t="shared" si="11"/>
        <v>0</v>
      </c>
      <c r="AJ29" s="59" t="s">
        <v>20</v>
      </c>
    </row>
    <row r="30" spans="2:36" s="50" customFormat="1" ht="19.5" customHeight="1" x14ac:dyDescent="0.25">
      <c r="B30" s="59" t="s">
        <v>21</v>
      </c>
      <c r="C30" s="215"/>
      <c r="D30" s="60">
        <f t="shared" si="0"/>
        <v>0</v>
      </c>
      <c r="F30" s="215"/>
      <c r="G30" s="60">
        <f t="shared" si="1"/>
        <v>0</v>
      </c>
      <c r="I30" s="215"/>
      <c r="J30" s="60">
        <f t="shared" si="2"/>
        <v>0</v>
      </c>
      <c r="L30" s="215"/>
      <c r="M30" s="60">
        <f t="shared" si="3"/>
        <v>0</v>
      </c>
      <c r="O30" s="215"/>
      <c r="P30" s="60">
        <f t="shared" si="4"/>
        <v>0</v>
      </c>
      <c r="R30" s="215"/>
      <c r="S30" s="60">
        <f t="shared" si="5"/>
        <v>0</v>
      </c>
      <c r="U30" s="215"/>
      <c r="V30" s="60">
        <f t="shared" si="6"/>
        <v>0</v>
      </c>
      <c r="X30" s="215"/>
      <c r="Y30" s="60">
        <f t="shared" si="7"/>
        <v>0</v>
      </c>
      <c r="AA30" s="215"/>
      <c r="AB30" s="61">
        <f t="shared" si="8"/>
        <v>0</v>
      </c>
      <c r="AD30" s="215"/>
      <c r="AE30" s="61">
        <f t="shared" si="9"/>
        <v>0</v>
      </c>
      <c r="AG30" s="262">
        <f t="shared" si="10"/>
        <v>0</v>
      </c>
      <c r="AH30" s="62">
        <f t="shared" si="11"/>
        <v>0</v>
      </c>
      <c r="AJ30" s="59" t="s">
        <v>21</v>
      </c>
    </row>
    <row r="31" spans="2:36" s="50" customFormat="1" ht="19.5" customHeight="1" x14ac:dyDescent="0.25">
      <c r="B31" s="59" t="s">
        <v>22</v>
      </c>
      <c r="C31" s="215"/>
      <c r="D31" s="60">
        <f t="shared" si="0"/>
        <v>0</v>
      </c>
      <c r="F31" s="215"/>
      <c r="G31" s="60">
        <f t="shared" si="1"/>
        <v>0</v>
      </c>
      <c r="I31" s="215"/>
      <c r="J31" s="60">
        <f t="shared" si="2"/>
        <v>0</v>
      </c>
      <c r="L31" s="215"/>
      <c r="M31" s="60">
        <f t="shared" si="3"/>
        <v>0</v>
      </c>
      <c r="O31" s="215"/>
      <c r="P31" s="60">
        <f t="shared" si="4"/>
        <v>0</v>
      </c>
      <c r="R31" s="215"/>
      <c r="S31" s="60">
        <f t="shared" si="5"/>
        <v>0</v>
      </c>
      <c r="U31" s="215"/>
      <c r="V31" s="60">
        <f t="shared" si="6"/>
        <v>0</v>
      </c>
      <c r="X31" s="215"/>
      <c r="Y31" s="60">
        <f t="shared" si="7"/>
        <v>0</v>
      </c>
      <c r="AA31" s="215"/>
      <c r="AB31" s="61">
        <f t="shared" si="8"/>
        <v>0</v>
      </c>
      <c r="AD31" s="215"/>
      <c r="AE31" s="61">
        <f t="shared" si="9"/>
        <v>0</v>
      </c>
      <c r="AG31" s="262">
        <f t="shared" si="10"/>
        <v>0</v>
      </c>
      <c r="AH31" s="62">
        <f t="shared" si="11"/>
        <v>0</v>
      </c>
      <c r="AJ31" s="59" t="s">
        <v>22</v>
      </c>
    </row>
    <row r="32" spans="2:36" s="50" customFormat="1" ht="19.5" customHeight="1" x14ac:dyDescent="0.25">
      <c r="B32" s="59" t="s">
        <v>23</v>
      </c>
      <c r="C32" s="215"/>
      <c r="D32" s="60">
        <f t="shared" si="0"/>
        <v>0</v>
      </c>
      <c r="F32" s="215"/>
      <c r="G32" s="60">
        <f t="shared" si="1"/>
        <v>0</v>
      </c>
      <c r="I32" s="215"/>
      <c r="J32" s="60">
        <f t="shared" si="2"/>
        <v>0</v>
      </c>
      <c r="L32" s="215"/>
      <c r="M32" s="60">
        <f t="shared" si="3"/>
        <v>0</v>
      </c>
      <c r="O32" s="215"/>
      <c r="P32" s="60">
        <f t="shared" si="4"/>
        <v>0</v>
      </c>
      <c r="R32" s="215"/>
      <c r="S32" s="60">
        <f t="shared" si="5"/>
        <v>0</v>
      </c>
      <c r="U32" s="215"/>
      <c r="V32" s="60">
        <f t="shared" si="6"/>
        <v>0</v>
      </c>
      <c r="X32" s="215"/>
      <c r="Y32" s="60">
        <f t="shared" si="7"/>
        <v>0</v>
      </c>
      <c r="AA32" s="215"/>
      <c r="AB32" s="61">
        <f t="shared" si="8"/>
        <v>0</v>
      </c>
      <c r="AD32" s="215"/>
      <c r="AE32" s="61">
        <f t="shared" si="9"/>
        <v>0</v>
      </c>
      <c r="AG32" s="262">
        <f t="shared" si="10"/>
        <v>0</v>
      </c>
      <c r="AH32" s="62">
        <f t="shared" si="11"/>
        <v>0</v>
      </c>
      <c r="AJ32" s="59" t="s">
        <v>23</v>
      </c>
    </row>
    <row r="33" spans="2:36" s="50" customFormat="1" ht="19.5" customHeight="1" x14ac:dyDescent="0.25">
      <c r="B33" s="59" t="s">
        <v>24</v>
      </c>
      <c r="C33" s="215"/>
      <c r="D33" s="60">
        <f t="shared" si="0"/>
        <v>0</v>
      </c>
      <c r="F33" s="215"/>
      <c r="G33" s="60">
        <f t="shared" si="1"/>
        <v>0</v>
      </c>
      <c r="I33" s="215"/>
      <c r="J33" s="60">
        <f t="shared" si="2"/>
        <v>0</v>
      </c>
      <c r="L33" s="215"/>
      <c r="M33" s="60">
        <f t="shared" si="3"/>
        <v>0</v>
      </c>
      <c r="O33" s="215"/>
      <c r="P33" s="60">
        <f t="shared" si="4"/>
        <v>0</v>
      </c>
      <c r="R33" s="215"/>
      <c r="S33" s="60">
        <f t="shared" si="5"/>
        <v>0</v>
      </c>
      <c r="U33" s="215"/>
      <c r="V33" s="60">
        <f t="shared" si="6"/>
        <v>0</v>
      </c>
      <c r="X33" s="215"/>
      <c r="Y33" s="60">
        <f t="shared" si="7"/>
        <v>0</v>
      </c>
      <c r="AA33" s="215"/>
      <c r="AB33" s="61">
        <f t="shared" si="8"/>
        <v>0</v>
      </c>
      <c r="AD33" s="215"/>
      <c r="AE33" s="61">
        <f t="shared" si="9"/>
        <v>0</v>
      </c>
      <c r="AG33" s="262">
        <f t="shared" si="10"/>
        <v>0</v>
      </c>
      <c r="AH33" s="62">
        <f t="shared" si="11"/>
        <v>0</v>
      </c>
      <c r="AJ33" s="59" t="s">
        <v>24</v>
      </c>
    </row>
    <row r="34" spans="2:36" s="50" customFormat="1" ht="19.5" customHeight="1" x14ac:dyDescent="0.25">
      <c r="B34" s="59" t="s">
        <v>25</v>
      </c>
      <c r="C34" s="215"/>
      <c r="D34" s="60">
        <f t="shared" si="0"/>
        <v>0</v>
      </c>
      <c r="F34" s="215"/>
      <c r="G34" s="60">
        <f t="shared" si="1"/>
        <v>0</v>
      </c>
      <c r="I34" s="215"/>
      <c r="J34" s="60">
        <f t="shared" si="2"/>
        <v>0</v>
      </c>
      <c r="L34" s="215"/>
      <c r="M34" s="60">
        <f t="shared" si="3"/>
        <v>0</v>
      </c>
      <c r="O34" s="215"/>
      <c r="P34" s="60">
        <f t="shared" si="4"/>
        <v>0</v>
      </c>
      <c r="R34" s="215"/>
      <c r="S34" s="60">
        <f t="shared" si="5"/>
        <v>0</v>
      </c>
      <c r="U34" s="215"/>
      <c r="V34" s="60">
        <f t="shared" si="6"/>
        <v>0</v>
      </c>
      <c r="X34" s="215"/>
      <c r="Y34" s="60">
        <f t="shared" si="7"/>
        <v>0</v>
      </c>
      <c r="AA34" s="215"/>
      <c r="AB34" s="61">
        <f t="shared" si="8"/>
        <v>0</v>
      </c>
      <c r="AD34" s="215"/>
      <c r="AE34" s="61">
        <f t="shared" si="9"/>
        <v>0</v>
      </c>
      <c r="AG34" s="262">
        <f t="shared" si="10"/>
        <v>0</v>
      </c>
      <c r="AH34" s="62">
        <f t="shared" si="11"/>
        <v>0</v>
      </c>
      <c r="AJ34" s="59" t="s">
        <v>25</v>
      </c>
    </row>
    <row r="35" spans="2:36" s="50" customFormat="1" ht="19.5" customHeight="1" x14ac:dyDescent="0.25">
      <c r="B35" s="59" t="s">
        <v>26</v>
      </c>
      <c r="C35" s="215"/>
      <c r="D35" s="60">
        <f t="shared" si="0"/>
        <v>0</v>
      </c>
      <c r="F35" s="215"/>
      <c r="G35" s="60">
        <f t="shared" si="1"/>
        <v>0</v>
      </c>
      <c r="I35" s="215"/>
      <c r="J35" s="60">
        <f t="shared" si="2"/>
        <v>0</v>
      </c>
      <c r="L35" s="215"/>
      <c r="M35" s="60">
        <f t="shared" si="3"/>
        <v>0</v>
      </c>
      <c r="O35" s="215"/>
      <c r="P35" s="60">
        <f t="shared" si="4"/>
        <v>0</v>
      </c>
      <c r="R35" s="215"/>
      <c r="S35" s="60">
        <f t="shared" si="5"/>
        <v>0</v>
      </c>
      <c r="U35" s="215"/>
      <c r="V35" s="60">
        <f t="shared" si="6"/>
        <v>0</v>
      </c>
      <c r="X35" s="215"/>
      <c r="Y35" s="60">
        <f t="shared" si="7"/>
        <v>0</v>
      </c>
      <c r="AA35" s="215"/>
      <c r="AB35" s="61">
        <f t="shared" si="8"/>
        <v>0</v>
      </c>
      <c r="AD35" s="215"/>
      <c r="AE35" s="61">
        <f t="shared" si="9"/>
        <v>0</v>
      </c>
      <c r="AG35" s="262">
        <f t="shared" si="10"/>
        <v>0</v>
      </c>
      <c r="AH35" s="62">
        <f t="shared" si="11"/>
        <v>0</v>
      </c>
      <c r="AJ35" s="59" t="s">
        <v>26</v>
      </c>
    </row>
    <row r="36" spans="2:36" s="50" customFormat="1" ht="19.5" customHeight="1" x14ac:dyDescent="0.25">
      <c r="B36" s="59" t="s">
        <v>27</v>
      </c>
      <c r="C36" s="215"/>
      <c r="D36" s="60">
        <f t="shared" si="0"/>
        <v>0</v>
      </c>
      <c r="F36" s="215"/>
      <c r="G36" s="60">
        <f t="shared" si="1"/>
        <v>0</v>
      </c>
      <c r="I36" s="215"/>
      <c r="J36" s="60">
        <f t="shared" si="2"/>
        <v>0</v>
      </c>
      <c r="L36" s="215"/>
      <c r="M36" s="60">
        <f t="shared" si="3"/>
        <v>0</v>
      </c>
      <c r="O36" s="215"/>
      <c r="P36" s="60">
        <f t="shared" si="4"/>
        <v>0</v>
      </c>
      <c r="R36" s="215"/>
      <c r="S36" s="60">
        <f t="shared" si="5"/>
        <v>0</v>
      </c>
      <c r="U36" s="215"/>
      <c r="V36" s="60">
        <f t="shared" si="6"/>
        <v>0</v>
      </c>
      <c r="X36" s="215"/>
      <c r="Y36" s="60">
        <f t="shared" si="7"/>
        <v>0</v>
      </c>
      <c r="AA36" s="215"/>
      <c r="AB36" s="61">
        <f t="shared" si="8"/>
        <v>0</v>
      </c>
      <c r="AD36" s="215"/>
      <c r="AE36" s="61">
        <f t="shared" si="9"/>
        <v>0</v>
      </c>
      <c r="AG36" s="262">
        <f t="shared" si="10"/>
        <v>0</v>
      </c>
      <c r="AH36" s="62">
        <f t="shared" si="11"/>
        <v>0</v>
      </c>
      <c r="AJ36" s="59" t="s">
        <v>27</v>
      </c>
    </row>
    <row r="37" spans="2:36" s="50" customFormat="1" ht="19.5" customHeight="1" x14ac:dyDescent="0.25">
      <c r="B37" s="59" t="s">
        <v>28</v>
      </c>
      <c r="C37" s="215"/>
      <c r="D37" s="60">
        <f t="shared" si="0"/>
        <v>0</v>
      </c>
      <c r="F37" s="215"/>
      <c r="G37" s="60">
        <f t="shared" si="1"/>
        <v>0</v>
      </c>
      <c r="I37" s="215"/>
      <c r="J37" s="60">
        <f t="shared" si="2"/>
        <v>0</v>
      </c>
      <c r="L37" s="215"/>
      <c r="M37" s="60">
        <f t="shared" si="3"/>
        <v>0</v>
      </c>
      <c r="O37" s="215"/>
      <c r="P37" s="60">
        <f t="shared" si="4"/>
        <v>0</v>
      </c>
      <c r="R37" s="215"/>
      <c r="S37" s="60">
        <f t="shared" si="5"/>
        <v>0</v>
      </c>
      <c r="U37" s="215"/>
      <c r="V37" s="60">
        <f t="shared" si="6"/>
        <v>0</v>
      </c>
      <c r="X37" s="215"/>
      <c r="Y37" s="60">
        <f t="shared" si="7"/>
        <v>0</v>
      </c>
      <c r="AA37" s="215"/>
      <c r="AB37" s="61">
        <f t="shared" si="8"/>
        <v>0</v>
      </c>
      <c r="AD37" s="215"/>
      <c r="AE37" s="61">
        <f t="shared" si="9"/>
        <v>0</v>
      </c>
      <c r="AG37" s="262">
        <f t="shared" si="10"/>
        <v>0</v>
      </c>
      <c r="AH37" s="62">
        <f t="shared" si="11"/>
        <v>0</v>
      </c>
      <c r="AJ37" s="59" t="s">
        <v>28</v>
      </c>
    </row>
    <row r="38" spans="2:36" s="50" customFormat="1" ht="19.5" customHeight="1" x14ac:dyDescent="0.25">
      <c r="B38" s="59" t="s">
        <v>29</v>
      </c>
      <c r="C38" s="215"/>
      <c r="D38" s="60">
        <f t="shared" si="0"/>
        <v>0</v>
      </c>
      <c r="F38" s="215"/>
      <c r="G38" s="60">
        <f t="shared" si="1"/>
        <v>0</v>
      </c>
      <c r="I38" s="215"/>
      <c r="J38" s="60">
        <f t="shared" si="2"/>
        <v>0</v>
      </c>
      <c r="L38" s="215"/>
      <c r="M38" s="60">
        <f t="shared" si="3"/>
        <v>0</v>
      </c>
      <c r="O38" s="215"/>
      <c r="P38" s="60">
        <f t="shared" si="4"/>
        <v>0</v>
      </c>
      <c r="R38" s="215"/>
      <c r="S38" s="60">
        <f t="shared" si="5"/>
        <v>0</v>
      </c>
      <c r="U38" s="215"/>
      <c r="V38" s="60">
        <f t="shared" si="6"/>
        <v>0</v>
      </c>
      <c r="X38" s="215"/>
      <c r="Y38" s="60">
        <f t="shared" si="7"/>
        <v>0</v>
      </c>
      <c r="AA38" s="215"/>
      <c r="AB38" s="61">
        <f t="shared" si="8"/>
        <v>0</v>
      </c>
      <c r="AD38" s="215"/>
      <c r="AE38" s="61">
        <f t="shared" si="9"/>
        <v>0</v>
      </c>
      <c r="AG38" s="262">
        <f t="shared" si="10"/>
        <v>0</v>
      </c>
      <c r="AH38" s="62">
        <f t="shared" si="11"/>
        <v>0</v>
      </c>
      <c r="AJ38" s="59" t="s">
        <v>29</v>
      </c>
    </row>
    <row r="39" spans="2:36" s="50" customFormat="1" ht="19.5" customHeight="1" x14ac:dyDescent="0.25">
      <c r="B39" s="59" t="s">
        <v>30</v>
      </c>
      <c r="C39" s="215"/>
      <c r="D39" s="60">
        <f t="shared" si="0"/>
        <v>0</v>
      </c>
      <c r="F39" s="215"/>
      <c r="G39" s="60">
        <f t="shared" si="1"/>
        <v>0</v>
      </c>
      <c r="I39" s="215"/>
      <c r="J39" s="60">
        <f t="shared" si="2"/>
        <v>0</v>
      </c>
      <c r="L39" s="215"/>
      <c r="M39" s="60">
        <f t="shared" si="3"/>
        <v>0</v>
      </c>
      <c r="O39" s="215"/>
      <c r="P39" s="60">
        <f t="shared" si="4"/>
        <v>0</v>
      </c>
      <c r="R39" s="215"/>
      <c r="S39" s="60">
        <f t="shared" si="5"/>
        <v>0</v>
      </c>
      <c r="U39" s="215"/>
      <c r="V39" s="60">
        <f t="shared" si="6"/>
        <v>0</v>
      </c>
      <c r="X39" s="215"/>
      <c r="Y39" s="60">
        <f t="shared" si="7"/>
        <v>0</v>
      </c>
      <c r="AA39" s="215"/>
      <c r="AB39" s="61">
        <f t="shared" si="8"/>
        <v>0</v>
      </c>
      <c r="AD39" s="215"/>
      <c r="AE39" s="61">
        <f t="shared" si="9"/>
        <v>0</v>
      </c>
      <c r="AG39" s="262">
        <f t="shared" si="10"/>
        <v>0</v>
      </c>
      <c r="AH39" s="62">
        <f t="shared" si="11"/>
        <v>0</v>
      </c>
      <c r="AJ39" s="59" t="s">
        <v>30</v>
      </c>
    </row>
    <row r="40" spans="2:36" s="50" customFormat="1" ht="19.5" customHeight="1" x14ac:dyDescent="0.25">
      <c r="B40" s="59" t="s">
        <v>31</v>
      </c>
      <c r="C40" s="215"/>
      <c r="D40" s="60">
        <f t="shared" si="0"/>
        <v>0</v>
      </c>
      <c r="F40" s="215"/>
      <c r="G40" s="60">
        <f t="shared" si="1"/>
        <v>0</v>
      </c>
      <c r="I40" s="215"/>
      <c r="J40" s="60">
        <f t="shared" si="2"/>
        <v>0</v>
      </c>
      <c r="L40" s="215"/>
      <c r="M40" s="60">
        <f t="shared" si="3"/>
        <v>0</v>
      </c>
      <c r="O40" s="215"/>
      <c r="P40" s="60">
        <f t="shared" si="4"/>
        <v>0</v>
      </c>
      <c r="R40" s="215"/>
      <c r="S40" s="60">
        <f t="shared" si="5"/>
        <v>0</v>
      </c>
      <c r="U40" s="215"/>
      <c r="V40" s="60">
        <f t="shared" si="6"/>
        <v>0</v>
      </c>
      <c r="X40" s="215"/>
      <c r="Y40" s="60">
        <f t="shared" si="7"/>
        <v>0</v>
      </c>
      <c r="AA40" s="215"/>
      <c r="AB40" s="61">
        <f t="shared" si="8"/>
        <v>0</v>
      </c>
      <c r="AD40" s="215"/>
      <c r="AE40" s="61">
        <f t="shared" si="9"/>
        <v>0</v>
      </c>
      <c r="AG40" s="262">
        <f t="shared" si="10"/>
        <v>0</v>
      </c>
      <c r="AH40" s="62">
        <f t="shared" si="11"/>
        <v>0</v>
      </c>
      <c r="AJ40" s="59" t="s">
        <v>31</v>
      </c>
    </row>
    <row r="41" spans="2:36" s="50" customFormat="1" ht="19.5" customHeight="1" x14ac:dyDescent="0.25">
      <c r="B41" s="59" t="s">
        <v>32</v>
      </c>
      <c r="C41" s="215"/>
      <c r="D41" s="60">
        <f t="shared" si="0"/>
        <v>0</v>
      </c>
      <c r="F41" s="215"/>
      <c r="G41" s="60">
        <f t="shared" si="1"/>
        <v>0</v>
      </c>
      <c r="I41" s="215"/>
      <c r="J41" s="60">
        <f t="shared" si="2"/>
        <v>0</v>
      </c>
      <c r="L41" s="215"/>
      <c r="M41" s="60">
        <f t="shared" si="3"/>
        <v>0</v>
      </c>
      <c r="O41" s="215"/>
      <c r="P41" s="60">
        <f t="shared" si="4"/>
        <v>0</v>
      </c>
      <c r="R41" s="215"/>
      <c r="S41" s="60">
        <f t="shared" si="5"/>
        <v>0</v>
      </c>
      <c r="U41" s="215"/>
      <c r="V41" s="60">
        <f t="shared" si="6"/>
        <v>0</v>
      </c>
      <c r="X41" s="215"/>
      <c r="Y41" s="60">
        <f t="shared" si="7"/>
        <v>0</v>
      </c>
      <c r="AA41" s="215"/>
      <c r="AB41" s="61">
        <f t="shared" si="8"/>
        <v>0</v>
      </c>
      <c r="AD41" s="215"/>
      <c r="AE41" s="61">
        <f t="shared" si="9"/>
        <v>0</v>
      </c>
      <c r="AG41" s="262">
        <f t="shared" si="10"/>
        <v>0</v>
      </c>
      <c r="AH41" s="62">
        <f t="shared" si="11"/>
        <v>0</v>
      </c>
      <c r="AJ41" s="59" t="s">
        <v>32</v>
      </c>
    </row>
    <row r="42" spans="2:36" s="50" customFormat="1" ht="19.5" customHeight="1" x14ac:dyDescent="0.25">
      <c r="B42" s="59" t="s">
        <v>33</v>
      </c>
      <c r="C42" s="215"/>
      <c r="D42" s="60">
        <f t="shared" si="0"/>
        <v>0</v>
      </c>
      <c r="F42" s="215"/>
      <c r="G42" s="60">
        <f t="shared" si="1"/>
        <v>0</v>
      </c>
      <c r="I42" s="215"/>
      <c r="J42" s="60">
        <f t="shared" si="2"/>
        <v>0</v>
      </c>
      <c r="L42" s="215"/>
      <c r="M42" s="60">
        <f t="shared" si="3"/>
        <v>0</v>
      </c>
      <c r="O42" s="215"/>
      <c r="P42" s="60">
        <f t="shared" si="4"/>
        <v>0</v>
      </c>
      <c r="R42" s="215"/>
      <c r="S42" s="60">
        <f t="shared" si="5"/>
        <v>0</v>
      </c>
      <c r="U42" s="215"/>
      <c r="V42" s="60">
        <f t="shared" si="6"/>
        <v>0</v>
      </c>
      <c r="X42" s="215"/>
      <c r="Y42" s="60">
        <f t="shared" si="7"/>
        <v>0</v>
      </c>
      <c r="AA42" s="215"/>
      <c r="AB42" s="61">
        <f t="shared" si="8"/>
        <v>0</v>
      </c>
      <c r="AD42" s="215"/>
      <c r="AE42" s="61">
        <f t="shared" si="9"/>
        <v>0</v>
      </c>
      <c r="AG42" s="262">
        <f t="shared" si="10"/>
        <v>0</v>
      </c>
      <c r="AH42" s="62">
        <f t="shared" si="11"/>
        <v>0</v>
      </c>
      <c r="AJ42" s="59" t="s">
        <v>33</v>
      </c>
    </row>
    <row r="43" spans="2:36" s="50" customFormat="1" ht="19.5" customHeight="1" x14ac:dyDescent="0.25">
      <c r="B43" s="59" t="s">
        <v>34</v>
      </c>
      <c r="C43" s="215"/>
      <c r="D43" s="60">
        <f t="shared" si="0"/>
        <v>0</v>
      </c>
      <c r="F43" s="215"/>
      <c r="G43" s="60">
        <f t="shared" si="1"/>
        <v>0</v>
      </c>
      <c r="I43" s="215"/>
      <c r="J43" s="60">
        <f t="shared" si="2"/>
        <v>0</v>
      </c>
      <c r="L43" s="215"/>
      <c r="M43" s="60">
        <f t="shared" si="3"/>
        <v>0</v>
      </c>
      <c r="O43" s="215"/>
      <c r="P43" s="60">
        <f t="shared" si="4"/>
        <v>0</v>
      </c>
      <c r="R43" s="215"/>
      <c r="S43" s="60">
        <f t="shared" si="5"/>
        <v>0</v>
      </c>
      <c r="U43" s="215"/>
      <c r="V43" s="60">
        <f t="shared" si="6"/>
        <v>0</v>
      </c>
      <c r="X43" s="215"/>
      <c r="Y43" s="60">
        <f t="shared" si="7"/>
        <v>0</v>
      </c>
      <c r="AA43" s="215"/>
      <c r="AB43" s="61">
        <f t="shared" si="8"/>
        <v>0</v>
      </c>
      <c r="AD43" s="215"/>
      <c r="AE43" s="61">
        <f t="shared" si="9"/>
        <v>0</v>
      </c>
      <c r="AG43" s="262">
        <f t="shared" si="10"/>
        <v>0</v>
      </c>
      <c r="AH43" s="62">
        <f t="shared" si="11"/>
        <v>0</v>
      </c>
      <c r="AJ43" s="59" t="s">
        <v>34</v>
      </c>
    </row>
    <row r="44" spans="2:36" x14ac:dyDescent="0.25">
      <c r="D44" s="28"/>
      <c r="G44" s="28"/>
      <c r="J44" s="28"/>
      <c r="M44" s="28"/>
      <c r="P44" s="28"/>
      <c r="S44" s="28"/>
      <c r="V44" s="28"/>
      <c r="Y44" s="28"/>
      <c r="AB44" s="28"/>
      <c r="AE44" s="28"/>
      <c r="AH44" s="28"/>
    </row>
    <row r="45" spans="2:36" s="50" customFormat="1" ht="21" customHeight="1" thickBot="1" x14ac:dyDescent="0.3">
      <c r="B45" s="63" t="s">
        <v>44</v>
      </c>
      <c r="C45" s="64">
        <f>SUM(C17:C44)</f>
        <v>0</v>
      </c>
      <c r="D45" s="65">
        <f>SUM(D17:D44)</f>
        <v>0</v>
      </c>
      <c r="E45" s="63"/>
      <c r="F45" s="64">
        <f>SUM(F17:F44)</f>
        <v>0</v>
      </c>
      <c r="G45" s="65">
        <f>SUM(G17:G44)</f>
        <v>0</v>
      </c>
      <c r="H45" s="63"/>
      <c r="I45" s="64">
        <f>SUM(I17:I44)</f>
        <v>0</v>
      </c>
      <c r="J45" s="65">
        <f>SUM(J17:J44)</f>
        <v>0</v>
      </c>
      <c r="K45" s="63"/>
      <c r="L45" s="64">
        <f>SUM(L17:L44)</f>
        <v>0</v>
      </c>
      <c r="M45" s="65">
        <f>SUM(M17:M44)</f>
        <v>0</v>
      </c>
      <c r="N45" s="63"/>
      <c r="O45" s="64">
        <f>SUM(O17:O44)</f>
        <v>0</v>
      </c>
      <c r="P45" s="65">
        <f>SUM(P17:P44)</f>
        <v>0</v>
      </c>
      <c r="Q45" s="63"/>
      <c r="R45" s="64">
        <f>SUM(R17:R44)</f>
        <v>0</v>
      </c>
      <c r="S45" s="65">
        <f>SUM(S17:S44)</f>
        <v>0</v>
      </c>
      <c r="T45" s="63"/>
      <c r="U45" s="64">
        <f>SUM(U17:U44)</f>
        <v>0</v>
      </c>
      <c r="V45" s="65">
        <f>SUM(V17:V44)</f>
        <v>0</v>
      </c>
      <c r="W45" s="63"/>
      <c r="X45" s="64">
        <f>SUM(X17:X44)</f>
        <v>0</v>
      </c>
      <c r="Y45" s="65">
        <f>SUM(Y17:Y44)</f>
        <v>0</v>
      </c>
      <c r="Z45" s="63"/>
      <c r="AA45" s="64">
        <f>SUM(AA17:AA44)</f>
        <v>0</v>
      </c>
      <c r="AB45" s="65">
        <f>SUM(AB17:AB44)</f>
        <v>0</v>
      </c>
      <c r="AC45" s="63"/>
      <c r="AD45" s="64">
        <f>SUM(AD17:AD44)</f>
        <v>0</v>
      </c>
      <c r="AE45" s="65">
        <f>SUM(AE17:AE44)</f>
        <v>0</v>
      </c>
      <c r="AF45" s="63"/>
      <c r="AG45" s="263">
        <f>SUM(AG17:AG44)</f>
        <v>0</v>
      </c>
      <c r="AH45" s="65">
        <f>SUM(AH17:AH44)</f>
        <v>0</v>
      </c>
      <c r="AI45" s="63"/>
      <c r="AJ45" s="63" t="s">
        <v>44</v>
      </c>
    </row>
    <row r="46" spans="2:36" x14ac:dyDescent="0.25">
      <c r="D46" s="28"/>
      <c r="G46" s="28"/>
      <c r="J46" s="28"/>
      <c r="M46" s="28"/>
      <c r="P46" s="28"/>
      <c r="S46" s="28"/>
      <c r="V46" s="28"/>
      <c r="Y46" s="28"/>
      <c r="AB46" s="28"/>
      <c r="AE46" s="28"/>
    </row>
    <row r="47" spans="2:36" x14ac:dyDescent="0.25">
      <c r="D47" s="28"/>
      <c r="G47" s="28"/>
      <c r="J47" s="28"/>
      <c r="M47" s="28"/>
      <c r="P47" s="28"/>
      <c r="S47" s="28"/>
      <c r="V47" s="28"/>
      <c r="Y47" s="28"/>
      <c r="AB47" s="28"/>
      <c r="AE47" s="28"/>
    </row>
    <row r="48" spans="2:36" x14ac:dyDescent="0.25">
      <c r="D48" s="28"/>
      <c r="G48" s="28"/>
      <c r="J48" s="28"/>
      <c r="M48" s="28"/>
      <c r="P48" s="28"/>
      <c r="S48" s="28"/>
      <c r="V48" s="28"/>
      <c r="Y48" s="28"/>
      <c r="AB48" s="28"/>
      <c r="AE48" s="28"/>
    </row>
    <row r="49" spans="4:35" x14ac:dyDescent="0.25">
      <c r="D49" s="28"/>
      <c r="G49" s="28"/>
      <c r="J49" s="28"/>
      <c r="M49" s="28"/>
      <c r="P49" s="28"/>
      <c r="S49" s="28"/>
      <c r="V49" s="28"/>
      <c r="Y49" s="28"/>
      <c r="AB49" s="28"/>
      <c r="AE49" s="28"/>
    </row>
    <row r="50" spans="4:35" x14ac:dyDescent="0.25">
      <c r="D50" s="28"/>
      <c r="G50" s="28"/>
      <c r="J50" s="28"/>
      <c r="M50" s="28"/>
      <c r="P50" s="28"/>
      <c r="S50" s="28"/>
      <c r="V50" s="28"/>
      <c r="Y50" s="28"/>
      <c r="AB50" s="28"/>
      <c r="AE50" s="28"/>
    </row>
    <row r="51" spans="4:35" x14ac:dyDescent="0.25">
      <c r="D51" s="66"/>
      <c r="E51" s="37"/>
      <c r="G51" s="66"/>
      <c r="H51" s="37"/>
      <c r="J51" s="66"/>
      <c r="K51" s="37"/>
      <c r="M51" s="66"/>
      <c r="N51" s="37"/>
      <c r="P51" s="66"/>
      <c r="Q51" s="37"/>
      <c r="S51" s="66"/>
      <c r="T51" s="37"/>
      <c r="V51" s="66"/>
      <c r="W51" s="37"/>
      <c r="Y51" s="66"/>
      <c r="Z51" s="37"/>
      <c r="AB51" s="66"/>
      <c r="AC51" s="37"/>
      <c r="AE51" s="66"/>
      <c r="AF51" s="37"/>
      <c r="AG51" s="37"/>
      <c r="AI51" s="37"/>
    </row>
    <row r="52" spans="4:35" x14ac:dyDescent="0.25">
      <c r="D52" s="66"/>
      <c r="E52" s="37"/>
      <c r="G52" s="66"/>
      <c r="H52" s="37"/>
      <c r="J52" s="66"/>
      <c r="K52" s="37"/>
      <c r="M52" s="66"/>
      <c r="N52" s="37"/>
      <c r="P52" s="66"/>
      <c r="Q52" s="37"/>
      <c r="S52" s="66"/>
      <c r="T52" s="37"/>
      <c r="V52" s="66"/>
      <c r="W52" s="37"/>
      <c r="Y52" s="66"/>
      <c r="Z52" s="37"/>
      <c r="AB52" s="66"/>
      <c r="AC52" s="37"/>
      <c r="AE52" s="66"/>
      <c r="AF52" s="37"/>
      <c r="AG52" s="37"/>
      <c r="AI52" s="37"/>
    </row>
    <row r="53" spans="4:35" x14ac:dyDescent="0.25">
      <c r="D53" s="66"/>
      <c r="E53" s="37"/>
      <c r="G53" s="66"/>
      <c r="H53" s="37"/>
      <c r="J53" s="66"/>
      <c r="K53" s="37"/>
      <c r="M53" s="66"/>
      <c r="N53" s="37"/>
      <c r="P53" s="66"/>
      <c r="Q53" s="37"/>
      <c r="S53" s="66"/>
      <c r="T53" s="37"/>
      <c r="V53" s="66"/>
      <c r="W53" s="37"/>
      <c r="Y53" s="66"/>
      <c r="Z53" s="37"/>
      <c r="AB53" s="66"/>
      <c r="AC53" s="37"/>
      <c r="AE53" s="66"/>
      <c r="AF53" s="37"/>
      <c r="AG53" s="37"/>
      <c r="AI53" s="37"/>
    </row>
    <row r="54" spans="4:35" x14ac:dyDescent="0.25">
      <c r="D54" s="66"/>
      <c r="E54" s="37"/>
      <c r="G54" s="66"/>
      <c r="H54" s="37"/>
      <c r="J54" s="66"/>
      <c r="K54" s="37"/>
      <c r="M54" s="66"/>
      <c r="N54" s="37"/>
      <c r="P54" s="66"/>
      <c r="Q54" s="37"/>
      <c r="S54" s="66"/>
      <c r="T54" s="37"/>
      <c r="V54" s="66"/>
      <c r="W54" s="37"/>
      <c r="Y54" s="66"/>
      <c r="Z54" s="37"/>
      <c r="AB54" s="66"/>
      <c r="AC54" s="37"/>
      <c r="AE54" s="66"/>
      <c r="AF54" s="37"/>
      <c r="AG54" s="37"/>
      <c r="AI54" s="37"/>
    </row>
    <row r="55" spans="4:35" x14ac:dyDescent="0.25">
      <c r="D55" s="28"/>
      <c r="G55" s="28"/>
      <c r="J55" s="28"/>
      <c r="M55" s="28"/>
      <c r="P55" s="28"/>
      <c r="S55" s="28"/>
      <c r="V55" s="28"/>
      <c r="Y55" s="28"/>
      <c r="AB55" s="28"/>
      <c r="AE55" s="28"/>
    </row>
    <row r="56" spans="4:35" x14ac:dyDescent="0.25">
      <c r="D56" s="28"/>
      <c r="G56" s="28"/>
      <c r="J56" s="28"/>
      <c r="M56" s="28"/>
      <c r="P56" s="28"/>
      <c r="S56" s="28"/>
      <c r="V56" s="28"/>
      <c r="Y56" s="28"/>
      <c r="AB56" s="28"/>
      <c r="AE56" s="28"/>
    </row>
    <row r="57" spans="4:35" x14ac:dyDescent="0.25">
      <c r="D57" s="28"/>
      <c r="G57" s="28"/>
      <c r="J57" s="28"/>
      <c r="M57" s="28"/>
      <c r="P57" s="28"/>
      <c r="S57" s="28"/>
      <c r="V57" s="28"/>
      <c r="Y57" s="28"/>
      <c r="AB57" s="28"/>
      <c r="AE57" s="28"/>
    </row>
    <row r="58" spans="4:35" x14ac:dyDescent="0.25">
      <c r="D58" s="28"/>
      <c r="G58" s="28"/>
      <c r="J58" s="28"/>
      <c r="M58" s="28"/>
      <c r="P58" s="28"/>
      <c r="S58" s="28"/>
      <c r="V58" s="28"/>
      <c r="Y58" s="28"/>
      <c r="AB58" s="28"/>
      <c r="AE58" s="28"/>
    </row>
    <row r="59" spans="4:35" x14ac:dyDescent="0.25">
      <c r="D59" s="28"/>
      <c r="G59" s="28"/>
      <c r="J59" s="28"/>
      <c r="M59" s="28"/>
      <c r="P59" s="28"/>
      <c r="S59" s="28"/>
      <c r="V59" s="28"/>
      <c r="Y59" s="28"/>
      <c r="AB59" s="28"/>
      <c r="AE59" s="28"/>
    </row>
    <row r="60" spans="4:35" x14ac:dyDescent="0.25">
      <c r="D60" s="28"/>
      <c r="G60" s="28"/>
      <c r="J60" s="28"/>
      <c r="M60" s="28"/>
      <c r="P60" s="28"/>
      <c r="S60" s="28"/>
      <c r="V60" s="28"/>
      <c r="Y60" s="28"/>
      <c r="AB60" s="28"/>
      <c r="AE60" s="28"/>
    </row>
    <row r="61" spans="4:35" x14ac:dyDescent="0.25">
      <c r="D61" s="28"/>
      <c r="G61" s="28"/>
      <c r="J61" s="28"/>
      <c r="M61" s="28"/>
      <c r="P61" s="28"/>
      <c r="S61" s="28"/>
      <c r="V61" s="28"/>
      <c r="Y61" s="28"/>
      <c r="AB61" s="28"/>
      <c r="AE61" s="28"/>
    </row>
    <row r="62" spans="4:35" x14ac:dyDescent="0.25">
      <c r="D62" s="28"/>
      <c r="G62" s="28"/>
      <c r="J62" s="28"/>
      <c r="M62" s="28"/>
      <c r="P62" s="28"/>
      <c r="S62" s="28"/>
      <c r="V62" s="28"/>
      <c r="Y62" s="28"/>
      <c r="AB62" s="28"/>
      <c r="AE62" s="28"/>
    </row>
    <row r="63" spans="4:35" x14ac:dyDescent="0.25">
      <c r="D63" s="28"/>
      <c r="G63" s="28"/>
      <c r="J63" s="28"/>
      <c r="M63" s="28"/>
      <c r="P63" s="28"/>
      <c r="S63" s="28"/>
      <c r="V63" s="28"/>
      <c r="Y63" s="28"/>
      <c r="AB63" s="28"/>
      <c r="AE63" s="28"/>
    </row>
    <row r="64" spans="4:35" x14ac:dyDescent="0.25">
      <c r="D64" s="28"/>
      <c r="G64" s="28"/>
      <c r="J64" s="28"/>
      <c r="M64" s="28"/>
      <c r="P64" s="28"/>
      <c r="S64" s="28"/>
      <c r="V64" s="28"/>
      <c r="Y64" s="28"/>
      <c r="AB64" s="28"/>
      <c r="AE64" s="28"/>
    </row>
    <row r="65" spans="4:31" x14ac:dyDescent="0.25">
      <c r="D65" s="28"/>
      <c r="G65" s="28"/>
      <c r="J65" s="28"/>
      <c r="M65" s="28"/>
      <c r="P65" s="28"/>
      <c r="S65" s="28"/>
      <c r="V65" s="28"/>
      <c r="Y65" s="28"/>
      <c r="AB65" s="28"/>
      <c r="AE65" s="28"/>
    </row>
    <row r="66" spans="4:31" x14ac:dyDescent="0.25">
      <c r="D66" s="28"/>
      <c r="G66" s="28"/>
      <c r="J66" s="28"/>
      <c r="M66" s="28"/>
      <c r="P66" s="28"/>
      <c r="S66" s="28"/>
      <c r="V66" s="28"/>
      <c r="Y66" s="28"/>
      <c r="AB66" s="28"/>
      <c r="AE66" s="28"/>
    </row>
    <row r="67" spans="4:31" x14ac:dyDescent="0.25">
      <c r="D67" s="28"/>
      <c r="G67" s="28"/>
      <c r="J67" s="28"/>
      <c r="M67" s="28"/>
      <c r="P67" s="28"/>
      <c r="S67" s="28"/>
      <c r="V67" s="28"/>
      <c r="Y67" s="28"/>
      <c r="AB67" s="28"/>
      <c r="AE67" s="28"/>
    </row>
    <row r="68" spans="4:31" x14ac:dyDescent="0.25">
      <c r="D68" s="28"/>
      <c r="G68" s="28"/>
      <c r="J68" s="28"/>
      <c r="M68" s="28"/>
      <c r="P68" s="28"/>
      <c r="S68" s="28"/>
      <c r="V68" s="28"/>
      <c r="Y68" s="28"/>
      <c r="AB68" s="28"/>
      <c r="AE68" s="28"/>
    </row>
    <row r="69" spans="4:31" x14ac:dyDescent="0.25">
      <c r="D69" s="28"/>
      <c r="G69" s="28"/>
      <c r="J69" s="28"/>
      <c r="M69" s="28"/>
      <c r="P69" s="28"/>
      <c r="S69" s="28"/>
      <c r="V69" s="28"/>
      <c r="Y69" s="28"/>
      <c r="AB69" s="28"/>
      <c r="AE69" s="28"/>
    </row>
  </sheetData>
  <mergeCells count="21">
    <mergeCell ref="AG12:AG15"/>
    <mergeCell ref="U12:Y12"/>
    <mergeCell ref="U13:V13"/>
    <mergeCell ref="X13:Y13"/>
    <mergeCell ref="AA13:AB13"/>
    <mergeCell ref="AD13:AE13"/>
    <mergeCell ref="AE1:AJ3"/>
    <mergeCell ref="AH6:AJ6"/>
    <mergeCell ref="B12:B14"/>
    <mergeCell ref="C12:G12"/>
    <mergeCell ref="O12:S12"/>
    <mergeCell ref="AA12:AE12"/>
    <mergeCell ref="AH12:AH15"/>
    <mergeCell ref="AJ12:AJ14"/>
    <mergeCell ref="C13:D13"/>
    <mergeCell ref="F13:G13"/>
    <mergeCell ref="O13:P13"/>
    <mergeCell ref="R13:S13"/>
    <mergeCell ref="I12:M12"/>
    <mergeCell ref="I13:J13"/>
    <mergeCell ref="L13:M13"/>
  </mergeCells>
  <pageMargins left="0.70866141732283472" right="0.70866141732283472" top="0.78740157480314965" bottom="0.78740157480314965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446F-2F12-4E77-9E1C-3112212AE190}">
  <sheetPr>
    <tabColor theme="3" tint="0.59999389629810485"/>
    <pageSetUpPr fitToPage="1"/>
  </sheetPr>
  <dimension ref="A1:AC9"/>
  <sheetViews>
    <sheetView zoomScale="85" zoomScaleNormal="85" workbookViewId="0">
      <selection activeCell="W7" sqref="W7"/>
    </sheetView>
  </sheetViews>
  <sheetFormatPr baseColWidth="10" defaultRowHeight="12.5" x14ac:dyDescent="0.25"/>
  <cols>
    <col min="1" max="1" width="5" customWidth="1"/>
    <col min="2" max="2" width="13.26953125" customWidth="1"/>
    <col min="3" max="3" width="8.81640625" customWidth="1"/>
    <col min="4" max="4" width="18.7265625" bestFit="1" customWidth="1"/>
    <col min="5" max="5" width="8.81640625" bestFit="1" customWidth="1"/>
    <col min="6" max="6" width="10.81640625" style="119" bestFit="1" customWidth="1"/>
    <col min="7" max="7" width="11.26953125" style="119" customWidth="1"/>
    <col min="8" max="8" width="12.453125" customWidth="1"/>
    <col min="9" max="9" width="8.453125" customWidth="1"/>
    <col min="10" max="10" width="6.81640625" style="70" bestFit="1" customWidth="1"/>
    <col min="11" max="11" width="2.453125" customWidth="1"/>
    <col min="12" max="12" width="16.453125" bestFit="1" customWidth="1"/>
    <col min="13" max="13" width="16.81640625" bestFit="1" customWidth="1"/>
    <col min="14" max="14" width="7.453125" bestFit="1" customWidth="1"/>
    <col min="15" max="15" width="10.453125" bestFit="1" customWidth="1"/>
    <col min="16" max="16" width="8.26953125" style="67" customWidth="1"/>
  </cols>
  <sheetData>
    <row r="1" spans="1:29" ht="12.75" customHeight="1" x14ac:dyDescent="0.25">
      <c r="C1" s="67"/>
      <c r="D1" s="68"/>
      <c r="K1" s="67"/>
      <c r="M1" s="244" t="s">
        <v>106</v>
      </c>
      <c r="N1" s="244"/>
      <c r="O1" s="244"/>
      <c r="P1" s="244"/>
      <c r="R1" s="67"/>
    </row>
    <row r="2" spans="1:29" x14ac:dyDescent="0.25">
      <c r="C2" s="67"/>
      <c r="D2" s="68"/>
      <c r="K2" s="67"/>
      <c r="M2" s="244"/>
      <c r="N2" s="244"/>
      <c r="O2" s="244"/>
      <c r="P2" s="244"/>
      <c r="R2" s="67"/>
    </row>
    <row r="3" spans="1:29" ht="27" customHeight="1" x14ac:dyDescent="0.25">
      <c r="C3" s="67"/>
      <c r="D3" s="68"/>
      <c r="K3" s="67"/>
      <c r="M3" s="244"/>
      <c r="N3" s="244"/>
      <c r="O3" s="244"/>
      <c r="P3" s="244"/>
      <c r="R3" s="67"/>
    </row>
    <row r="4" spans="1:29" x14ac:dyDescent="0.25">
      <c r="C4" s="67"/>
      <c r="D4" s="68"/>
      <c r="K4" s="67"/>
      <c r="M4" s="67"/>
      <c r="O4" s="67"/>
      <c r="R4" s="67"/>
      <c r="AC4" s="70"/>
    </row>
    <row r="5" spans="1:29" s="91" customFormat="1" ht="45" customHeight="1" x14ac:dyDescent="0.25">
      <c r="A5" s="89"/>
      <c r="B5" s="90" t="s">
        <v>118</v>
      </c>
      <c r="D5" s="92"/>
      <c r="F5" s="142"/>
      <c r="G5" s="142"/>
      <c r="J5" s="145"/>
      <c r="K5"/>
      <c r="P5" s="92"/>
    </row>
    <row r="6" spans="1:29" s="91" customFormat="1" ht="26.25" customHeight="1" x14ac:dyDescent="0.25">
      <c r="A6" s="89"/>
      <c r="B6" s="93" t="s">
        <v>0</v>
      </c>
      <c r="C6" s="41"/>
      <c r="D6" s="94"/>
      <c r="E6" s="42"/>
      <c r="F6" s="143"/>
      <c r="G6" s="144"/>
      <c r="H6" s="42"/>
      <c r="I6" s="42"/>
      <c r="J6" s="146"/>
      <c r="K6"/>
    </row>
    <row r="7" spans="1:29" s="91" customFormat="1" x14ac:dyDescent="0.25">
      <c r="A7" s="89"/>
      <c r="B7" s="95"/>
      <c r="D7" s="92"/>
      <c r="F7" s="142"/>
      <c r="G7" s="142"/>
      <c r="J7" s="145"/>
      <c r="K7"/>
      <c r="P7" s="92"/>
    </row>
    <row r="8" spans="1:29" x14ac:dyDescent="0.25">
      <c r="C8" s="67"/>
      <c r="D8" s="68"/>
      <c r="M8" s="67"/>
      <c r="O8" s="67"/>
      <c r="R8" s="67"/>
      <c r="AC8" s="70"/>
    </row>
    <row r="9" spans="1:29" s="96" customFormat="1" ht="48.75" customHeight="1" x14ac:dyDescent="0.25">
      <c r="B9" s="97" t="s">
        <v>40</v>
      </c>
      <c r="C9" s="97" t="s">
        <v>100</v>
      </c>
      <c r="D9" s="100" t="s">
        <v>84</v>
      </c>
      <c r="E9" s="97" t="s">
        <v>78</v>
      </c>
      <c r="F9" s="118" t="s">
        <v>101</v>
      </c>
      <c r="G9" s="118" t="s">
        <v>79</v>
      </c>
      <c r="H9" s="97" t="s">
        <v>80</v>
      </c>
      <c r="I9" s="216" t="s">
        <v>113</v>
      </c>
      <c r="J9" s="98" t="s">
        <v>4</v>
      </c>
      <c r="K9"/>
      <c r="L9" s="97" t="s">
        <v>52</v>
      </c>
      <c r="M9" s="97" t="s">
        <v>68</v>
      </c>
      <c r="N9" s="97" t="s">
        <v>69</v>
      </c>
      <c r="O9" s="97" t="s">
        <v>70</v>
      </c>
      <c r="P9" s="99" t="s">
        <v>81</v>
      </c>
    </row>
  </sheetData>
  <mergeCells count="1">
    <mergeCell ref="M1:P3"/>
  </mergeCells>
  <pageMargins left="0.70866141732283472" right="0.70866141732283472" top="0.78740157480314965" bottom="0.78740157480314965" header="0.31496062992125984" footer="0.31496062992125984"/>
  <pageSetup paperSize="9" scale="80" fitToHeight="10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DC85-721A-43F1-AB0A-D100A8291215}">
  <sheetPr>
    <tabColor theme="5" tint="-0.249977111117893"/>
    <pageSetUpPr fitToPage="1"/>
  </sheetPr>
  <dimension ref="A1:X67"/>
  <sheetViews>
    <sheetView zoomScale="55" zoomScaleNormal="55" workbookViewId="0">
      <selection activeCell="W7" sqref="W7"/>
    </sheetView>
  </sheetViews>
  <sheetFormatPr baseColWidth="10" defaultColWidth="11.36328125" defaultRowHeight="12.5" x14ac:dyDescent="0.25"/>
  <cols>
    <col min="1" max="1" width="5.1796875" style="152" customWidth="1"/>
    <col min="2" max="2" width="7.54296875" style="152" customWidth="1"/>
    <col min="3" max="3" width="11" style="152" customWidth="1"/>
    <col min="4" max="4" width="14.26953125" style="152" customWidth="1"/>
    <col min="5" max="5" width="2.26953125" style="152" customWidth="1"/>
    <col min="6" max="6" width="11" style="152" customWidth="1"/>
    <col min="7" max="7" width="14.26953125" style="152" customWidth="1"/>
    <col min="8" max="8" width="2.26953125" style="152" customWidth="1"/>
    <col min="9" max="9" width="11" style="152" customWidth="1"/>
    <col min="10" max="10" width="14.26953125" style="152" customWidth="1"/>
    <col min="11" max="11" width="2.26953125" style="152" customWidth="1"/>
    <col min="12" max="12" width="11" style="152" customWidth="1"/>
    <col min="13" max="13" width="14.26953125" style="152" customWidth="1"/>
    <col min="14" max="14" width="2.26953125" style="152" customWidth="1"/>
    <col min="15" max="15" width="11" style="152" customWidth="1"/>
    <col min="16" max="16" width="14.26953125" style="152" customWidth="1"/>
    <col min="17" max="17" width="2.26953125" style="152" customWidth="1"/>
    <col min="18" max="18" width="11" style="152" customWidth="1"/>
    <col min="19" max="19" width="14.26953125" style="152" customWidth="1"/>
    <col min="20" max="20" width="2.26953125" style="152" customWidth="1"/>
    <col min="21" max="21" width="11" style="152" customWidth="1"/>
    <col min="22" max="22" width="17" style="152" customWidth="1"/>
    <col min="23" max="23" width="2.26953125" style="152" customWidth="1"/>
    <col min="24" max="24" width="7.36328125" style="152" bestFit="1" customWidth="1"/>
    <col min="25" max="16384" width="11.36328125" style="152"/>
  </cols>
  <sheetData>
    <row r="1" spans="1:24" s="148" customFormat="1" ht="12.75" customHeight="1" x14ac:dyDescent="0.25">
      <c r="A1" s="147"/>
      <c r="S1" s="247" t="s">
        <v>106</v>
      </c>
      <c r="T1" s="247"/>
      <c r="U1" s="247"/>
      <c r="V1" s="247"/>
      <c r="W1" s="247"/>
      <c r="X1" s="247"/>
    </row>
    <row r="2" spans="1:24" s="148" customFormat="1" x14ac:dyDescent="0.25">
      <c r="A2" s="147"/>
      <c r="Q2" s="149"/>
      <c r="R2" s="149"/>
      <c r="S2" s="247"/>
      <c r="T2" s="247"/>
      <c r="U2" s="247"/>
      <c r="V2" s="247"/>
      <c r="W2" s="247"/>
      <c r="X2" s="247"/>
    </row>
    <row r="3" spans="1:24" s="148" customFormat="1" ht="27.75" customHeight="1" x14ac:dyDescent="0.25">
      <c r="A3" s="147"/>
      <c r="Q3" s="149"/>
      <c r="R3" s="149"/>
      <c r="S3" s="247"/>
      <c r="T3" s="247"/>
      <c r="U3" s="247"/>
      <c r="V3" s="247"/>
      <c r="W3" s="247"/>
      <c r="X3" s="247"/>
    </row>
    <row r="4" spans="1:24" s="148" customFormat="1" ht="21" customHeight="1" x14ac:dyDescent="0.25">
      <c r="A4" s="147"/>
      <c r="H4" s="150"/>
      <c r="I4" s="150"/>
      <c r="L4" s="150"/>
      <c r="M4" s="150"/>
      <c r="O4" s="150"/>
      <c r="P4" s="150"/>
      <c r="Q4" s="150"/>
      <c r="U4" s="150"/>
    </row>
    <row r="5" spans="1:24" s="151" customFormat="1" ht="27" customHeight="1" x14ac:dyDescent="0.5">
      <c r="A5" s="147"/>
      <c r="B5" s="151" t="s">
        <v>118</v>
      </c>
      <c r="L5" s="151" t="s">
        <v>37</v>
      </c>
    </row>
    <row r="6" spans="1:24" ht="12.75" customHeight="1" x14ac:dyDescent="0.25">
      <c r="D6" s="153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U6" s="154"/>
      <c r="V6" s="248"/>
      <c r="W6" s="248"/>
      <c r="X6" s="248"/>
    </row>
    <row r="7" spans="1:24" ht="12.75" customHeight="1" x14ac:dyDescent="0.25">
      <c r="D7" s="153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U7" s="154"/>
    </row>
    <row r="8" spans="1:24" ht="30" customHeight="1" x14ac:dyDescent="0.25">
      <c r="B8" s="155" t="s">
        <v>38</v>
      </c>
      <c r="D8" s="156"/>
      <c r="E8" s="157"/>
      <c r="F8" s="158"/>
      <c r="G8" s="158"/>
      <c r="H8" s="158"/>
      <c r="I8" s="158"/>
      <c r="J8" s="158"/>
      <c r="K8" s="158"/>
      <c r="L8" s="158"/>
      <c r="M8" s="158"/>
      <c r="N8" s="154"/>
      <c r="O8" s="154"/>
      <c r="P8" s="155" t="s">
        <v>82</v>
      </c>
      <c r="Q8" s="154"/>
      <c r="R8" s="154"/>
      <c r="S8" s="155" t="s">
        <v>85</v>
      </c>
      <c r="U8" s="158"/>
    </row>
    <row r="9" spans="1:24" ht="20" x14ac:dyDescent="0.25">
      <c r="B9" s="159"/>
      <c r="E9" s="153"/>
      <c r="G9" s="160"/>
      <c r="H9" s="153"/>
      <c r="J9" s="160"/>
      <c r="K9" s="153"/>
      <c r="M9" s="160"/>
      <c r="N9" s="153"/>
      <c r="P9" s="160"/>
      <c r="Q9" s="153"/>
      <c r="S9" s="160"/>
      <c r="T9" s="153"/>
      <c r="W9" s="153"/>
    </row>
    <row r="10" spans="1:24" s="161" customFormat="1" ht="12" customHeight="1" x14ac:dyDescent="0.25"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W10" s="162"/>
    </row>
    <row r="11" spans="1:24" s="163" customFormat="1" ht="15.75" customHeight="1" x14ac:dyDescent="0.25">
      <c r="B11" s="164" t="s">
        <v>40</v>
      </c>
      <c r="C11" s="249"/>
      <c r="D11" s="250"/>
      <c r="E11" s="165"/>
      <c r="F11" s="249"/>
      <c r="G11" s="250"/>
      <c r="H11" s="166"/>
      <c r="I11" s="249"/>
      <c r="J11" s="250"/>
      <c r="K11" s="165"/>
      <c r="L11" s="249"/>
      <c r="M11" s="250"/>
      <c r="N11" s="166"/>
      <c r="O11" s="249"/>
      <c r="P11" s="250"/>
      <c r="Q11" s="165"/>
      <c r="R11" s="167"/>
      <c r="S11" s="168"/>
      <c r="T11" s="166"/>
      <c r="U11" s="246" t="s">
        <v>41</v>
      </c>
      <c r="V11" s="246"/>
      <c r="W11" s="166"/>
      <c r="X11" s="251" t="s">
        <v>42</v>
      </c>
    </row>
    <row r="12" spans="1:24" s="169" customFormat="1" ht="12.75" customHeight="1" x14ac:dyDescent="0.25">
      <c r="B12" s="170"/>
      <c r="C12" s="171" t="s">
        <v>3</v>
      </c>
      <c r="D12" s="171" t="s">
        <v>5</v>
      </c>
      <c r="E12" s="165"/>
      <c r="F12" s="171" t="s">
        <v>3</v>
      </c>
      <c r="G12" s="171" t="s">
        <v>5</v>
      </c>
      <c r="I12" s="171" t="s">
        <v>3</v>
      </c>
      <c r="J12" s="171" t="s">
        <v>5</v>
      </c>
      <c r="K12" s="165"/>
      <c r="L12" s="171" t="s">
        <v>3</v>
      </c>
      <c r="M12" s="171" t="s">
        <v>5</v>
      </c>
      <c r="O12" s="171" t="s">
        <v>3</v>
      </c>
      <c r="P12" s="171" t="s">
        <v>5</v>
      </c>
      <c r="Q12" s="165"/>
      <c r="R12" s="171" t="s">
        <v>3</v>
      </c>
      <c r="S12" s="171" t="s">
        <v>5</v>
      </c>
      <c r="U12" s="245" t="s">
        <v>3</v>
      </c>
      <c r="V12" s="246" t="s">
        <v>114</v>
      </c>
      <c r="X12" s="252"/>
    </row>
    <row r="13" spans="1:24" s="169" customFormat="1" ht="12.75" customHeight="1" x14ac:dyDescent="0.25">
      <c r="B13" s="172" t="s">
        <v>43</v>
      </c>
      <c r="C13" s="171"/>
      <c r="D13" s="217">
        <v>26</v>
      </c>
      <c r="E13" s="165"/>
      <c r="F13" s="171"/>
      <c r="G13" s="217">
        <v>26</v>
      </c>
      <c r="I13" s="171"/>
      <c r="J13" s="217">
        <v>26</v>
      </c>
      <c r="K13" s="165"/>
      <c r="L13" s="171"/>
      <c r="M13" s="217">
        <v>26</v>
      </c>
      <c r="O13" s="171"/>
      <c r="P13" s="217">
        <v>26</v>
      </c>
      <c r="Q13" s="165"/>
      <c r="R13" s="171"/>
      <c r="S13" s="217">
        <v>26</v>
      </c>
      <c r="U13" s="245"/>
      <c r="V13" s="246"/>
      <c r="X13" s="172"/>
    </row>
    <row r="14" spans="1:24" s="173" customFormat="1" ht="12.75" customHeight="1" x14ac:dyDescent="0.25">
      <c r="B14" s="174"/>
      <c r="C14" s="175"/>
      <c r="D14" s="176"/>
      <c r="F14" s="175"/>
      <c r="G14" s="176"/>
      <c r="I14" s="175"/>
      <c r="J14" s="176"/>
      <c r="L14" s="175"/>
      <c r="M14" s="175"/>
      <c r="O14" s="175"/>
      <c r="P14" s="176"/>
      <c r="R14" s="175"/>
      <c r="S14" s="176"/>
      <c r="U14" s="175"/>
      <c r="V14" s="177"/>
      <c r="X14" s="174"/>
    </row>
    <row r="15" spans="1:24" s="169" customFormat="1" ht="19.5" customHeight="1" x14ac:dyDescent="0.25">
      <c r="B15" s="178" t="s">
        <v>8</v>
      </c>
      <c r="C15" s="179"/>
      <c r="D15" s="180">
        <f>SUM(C15*$D$13)</f>
        <v>0</v>
      </c>
      <c r="E15" s="165"/>
      <c r="F15" s="179"/>
      <c r="G15" s="180">
        <f>SUM(F15*$G$13)</f>
        <v>0</v>
      </c>
      <c r="I15" s="179"/>
      <c r="J15" s="180">
        <f>SUM(I15*$J$13)</f>
        <v>0</v>
      </c>
      <c r="K15" s="165"/>
      <c r="L15" s="179"/>
      <c r="M15" s="180">
        <f>SUM(L15*$M$13)</f>
        <v>0</v>
      </c>
      <c r="O15" s="179"/>
      <c r="P15" s="181">
        <f>SUM(O15*$P$13)</f>
        <v>0</v>
      </c>
      <c r="Q15" s="165"/>
      <c r="R15" s="179"/>
      <c r="S15" s="181">
        <f t="shared" ref="S15:S41" si="0">SUM(R15*$S$13)</f>
        <v>0</v>
      </c>
      <c r="U15" s="218">
        <f>SUM(C15+F15+I15+L15+O15+R15)</f>
        <v>0</v>
      </c>
      <c r="V15" s="182">
        <f>SUM(D15+G15+J15+M15+P15+S15)</f>
        <v>0</v>
      </c>
      <c r="X15" s="178" t="s">
        <v>8</v>
      </c>
    </row>
    <row r="16" spans="1:24" s="169" customFormat="1" ht="19.5" customHeight="1" x14ac:dyDescent="0.25">
      <c r="B16" s="178" t="s">
        <v>9</v>
      </c>
      <c r="C16" s="179"/>
      <c r="D16" s="180">
        <f t="shared" ref="D16:D41" si="1">SUM(C16*$D$13)</f>
        <v>0</v>
      </c>
      <c r="F16" s="179"/>
      <c r="G16" s="180">
        <f t="shared" ref="G16:G41" si="2">SUM(F16*$G$13)</f>
        <v>0</v>
      </c>
      <c r="I16" s="179"/>
      <c r="J16" s="180">
        <f t="shared" ref="J16:J41" si="3">SUM(I16*$J$13)</f>
        <v>0</v>
      </c>
      <c r="L16" s="179"/>
      <c r="M16" s="180">
        <f t="shared" ref="M16:M41" si="4">SUM(L16*$M$13)</f>
        <v>0</v>
      </c>
      <c r="O16" s="179"/>
      <c r="P16" s="181">
        <f t="shared" ref="P16:P41" si="5">SUM(O16*$P$13)</f>
        <v>0</v>
      </c>
      <c r="R16" s="179"/>
      <c r="S16" s="181">
        <f t="shared" si="0"/>
        <v>0</v>
      </c>
      <c r="U16" s="179"/>
      <c r="V16" s="182">
        <f t="shared" ref="V16:V41" si="6">SUM(D16+G16+J16+M16+P16+S16)</f>
        <v>0</v>
      </c>
      <c r="X16" s="178" t="s">
        <v>9</v>
      </c>
    </row>
    <row r="17" spans="2:24" s="169" customFormat="1" ht="19.5" customHeight="1" x14ac:dyDescent="0.25">
      <c r="B17" s="178" t="s">
        <v>10</v>
      </c>
      <c r="C17" s="179"/>
      <c r="D17" s="180">
        <f t="shared" si="1"/>
        <v>0</v>
      </c>
      <c r="F17" s="179"/>
      <c r="G17" s="180">
        <f t="shared" si="2"/>
        <v>0</v>
      </c>
      <c r="I17" s="179"/>
      <c r="J17" s="180">
        <f t="shared" si="3"/>
        <v>0</v>
      </c>
      <c r="L17" s="179"/>
      <c r="M17" s="180">
        <f t="shared" si="4"/>
        <v>0</v>
      </c>
      <c r="O17" s="179"/>
      <c r="P17" s="181">
        <f t="shared" si="5"/>
        <v>0</v>
      </c>
      <c r="R17" s="179"/>
      <c r="S17" s="181">
        <f t="shared" si="0"/>
        <v>0</v>
      </c>
      <c r="U17" s="179"/>
      <c r="V17" s="182">
        <f t="shared" si="6"/>
        <v>0</v>
      </c>
      <c r="X17" s="178" t="s">
        <v>10</v>
      </c>
    </row>
    <row r="18" spans="2:24" s="169" customFormat="1" ht="19.5" customHeight="1" x14ac:dyDescent="0.25">
      <c r="B18" s="178" t="s">
        <v>11</v>
      </c>
      <c r="C18" s="179"/>
      <c r="D18" s="180">
        <f t="shared" si="1"/>
        <v>0</v>
      </c>
      <c r="F18" s="179"/>
      <c r="G18" s="180">
        <f t="shared" si="2"/>
        <v>0</v>
      </c>
      <c r="I18" s="179"/>
      <c r="J18" s="180">
        <f t="shared" si="3"/>
        <v>0</v>
      </c>
      <c r="L18" s="179"/>
      <c r="M18" s="180">
        <f t="shared" si="4"/>
        <v>0</v>
      </c>
      <c r="O18" s="179"/>
      <c r="P18" s="181">
        <f t="shared" si="5"/>
        <v>0</v>
      </c>
      <c r="R18" s="179"/>
      <c r="S18" s="181">
        <f t="shared" si="0"/>
        <v>0</v>
      </c>
      <c r="U18" s="179"/>
      <c r="V18" s="182">
        <f t="shared" si="6"/>
        <v>0</v>
      </c>
      <c r="X18" s="178" t="s">
        <v>11</v>
      </c>
    </row>
    <row r="19" spans="2:24" s="169" customFormat="1" ht="19.5" customHeight="1" x14ac:dyDescent="0.25">
      <c r="B19" s="178" t="s">
        <v>12</v>
      </c>
      <c r="C19" s="179"/>
      <c r="D19" s="180">
        <f t="shared" si="1"/>
        <v>0</v>
      </c>
      <c r="F19" s="179"/>
      <c r="G19" s="180">
        <f t="shared" si="2"/>
        <v>0</v>
      </c>
      <c r="I19" s="179"/>
      <c r="J19" s="180">
        <f t="shared" si="3"/>
        <v>0</v>
      </c>
      <c r="L19" s="179"/>
      <c r="M19" s="180">
        <f t="shared" si="4"/>
        <v>0</v>
      </c>
      <c r="O19" s="179"/>
      <c r="P19" s="181">
        <f t="shared" si="5"/>
        <v>0</v>
      </c>
      <c r="R19" s="179"/>
      <c r="S19" s="181">
        <f t="shared" si="0"/>
        <v>0</v>
      </c>
      <c r="U19" s="179"/>
      <c r="V19" s="182">
        <f t="shared" si="6"/>
        <v>0</v>
      </c>
      <c r="X19" s="178" t="s">
        <v>12</v>
      </c>
    </row>
    <row r="20" spans="2:24" s="169" customFormat="1" ht="19.5" customHeight="1" x14ac:dyDescent="0.25">
      <c r="B20" s="178" t="s">
        <v>13</v>
      </c>
      <c r="C20" s="179"/>
      <c r="D20" s="180">
        <f t="shared" si="1"/>
        <v>0</v>
      </c>
      <c r="F20" s="179"/>
      <c r="G20" s="180">
        <f t="shared" si="2"/>
        <v>0</v>
      </c>
      <c r="I20" s="179"/>
      <c r="J20" s="180">
        <f t="shared" si="3"/>
        <v>0</v>
      </c>
      <c r="L20" s="179"/>
      <c r="M20" s="180">
        <f t="shared" si="4"/>
        <v>0</v>
      </c>
      <c r="O20" s="179"/>
      <c r="P20" s="181">
        <f t="shared" si="5"/>
        <v>0</v>
      </c>
      <c r="R20" s="179"/>
      <c r="S20" s="181">
        <f t="shared" si="0"/>
        <v>0</v>
      </c>
      <c r="U20" s="179"/>
      <c r="V20" s="182">
        <f t="shared" si="6"/>
        <v>0</v>
      </c>
      <c r="X20" s="178" t="s">
        <v>13</v>
      </c>
    </row>
    <row r="21" spans="2:24" s="169" customFormat="1" ht="19.5" customHeight="1" x14ac:dyDescent="0.25">
      <c r="B21" s="178" t="s">
        <v>14</v>
      </c>
      <c r="C21" s="179"/>
      <c r="D21" s="180">
        <f t="shared" si="1"/>
        <v>0</v>
      </c>
      <c r="F21" s="179"/>
      <c r="G21" s="180">
        <f t="shared" si="2"/>
        <v>0</v>
      </c>
      <c r="I21" s="179"/>
      <c r="J21" s="180">
        <f t="shared" si="3"/>
        <v>0</v>
      </c>
      <c r="L21" s="179"/>
      <c r="M21" s="180">
        <f t="shared" si="4"/>
        <v>0</v>
      </c>
      <c r="O21" s="179"/>
      <c r="P21" s="181">
        <f t="shared" si="5"/>
        <v>0</v>
      </c>
      <c r="R21" s="179"/>
      <c r="S21" s="181">
        <f t="shared" si="0"/>
        <v>0</v>
      </c>
      <c r="U21" s="179"/>
      <c r="V21" s="182">
        <f t="shared" si="6"/>
        <v>0</v>
      </c>
      <c r="X21" s="178" t="s">
        <v>14</v>
      </c>
    </row>
    <row r="22" spans="2:24" s="169" customFormat="1" ht="19.5" customHeight="1" x14ac:dyDescent="0.25">
      <c r="B22" s="178" t="s">
        <v>15</v>
      </c>
      <c r="C22" s="179"/>
      <c r="D22" s="180">
        <f t="shared" si="1"/>
        <v>0</v>
      </c>
      <c r="F22" s="179"/>
      <c r="G22" s="180">
        <f t="shared" si="2"/>
        <v>0</v>
      </c>
      <c r="I22" s="179"/>
      <c r="J22" s="180">
        <f t="shared" si="3"/>
        <v>0</v>
      </c>
      <c r="L22" s="179"/>
      <c r="M22" s="180">
        <f t="shared" si="4"/>
        <v>0</v>
      </c>
      <c r="O22" s="179"/>
      <c r="P22" s="181">
        <f t="shared" si="5"/>
        <v>0</v>
      </c>
      <c r="R22" s="179"/>
      <c r="S22" s="181">
        <f t="shared" si="0"/>
        <v>0</v>
      </c>
      <c r="U22" s="179"/>
      <c r="V22" s="182">
        <f t="shared" si="6"/>
        <v>0</v>
      </c>
      <c r="X22" s="178" t="s">
        <v>15</v>
      </c>
    </row>
    <row r="23" spans="2:24" s="169" customFormat="1" ht="19.5" customHeight="1" x14ac:dyDescent="0.25">
      <c r="B23" s="178" t="s">
        <v>16</v>
      </c>
      <c r="C23" s="179"/>
      <c r="D23" s="180">
        <f t="shared" si="1"/>
        <v>0</v>
      </c>
      <c r="F23" s="179"/>
      <c r="G23" s="180">
        <f t="shared" si="2"/>
        <v>0</v>
      </c>
      <c r="I23" s="179"/>
      <c r="J23" s="180">
        <f t="shared" si="3"/>
        <v>0</v>
      </c>
      <c r="L23" s="179"/>
      <c r="M23" s="180">
        <f t="shared" si="4"/>
        <v>0</v>
      </c>
      <c r="O23" s="179"/>
      <c r="P23" s="181">
        <f t="shared" si="5"/>
        <v>0</v>
      </c>
      <c r="R23" s="179"/>
      <c r="S23" s="181">
        <f t="shared" si="0"/>
        <v>0</v>
      </c>
      <c r="U23" s="179"/>
      <c r="V23" s="182">
        <f t="shared" si="6"/>
        <v>0</v>
      </c>
      <c r="X23" s="178" t="s">
        <v>16</v>
      </c>
    </row>
    <row r="24" spans="2:24" s="169" customFormat="1" ht="19.5" customHeight="1" x14ac:dyDescent="0.25">
      <c r="B24" s="178" t="s">
        <v>17</v>
      </c>
      <c r="C24" s="179"/>
      <c r="D24" s="180">
        <f t="shared" si="1"/>
        <v>0</v>
      </c>
      <c r="F24" s="179"/>
      <c r="G24" s="180">
        <f t="shared" si="2"/>
        <v>0</v>
      </c>
      <c r="I24" s="179"/>
      <c r="J24" s="180">
        <f t="shared" si="3"/>
        <v>0</v>
      </c>
      <c r="L24" s="179"/>
      <c r="M24" s="180">
        <f t="shared" si="4"/>
        <v>0</v>
      </c>
      <c r="O24" s="179"/>
      <c r="P24" s="181">
        <f t="shared" si="5"/>
        <v>0</v>
      </c>
      <c r="R24" s="179"/>
      <c r="S24" s="181">
        <f t="shared" si="0"/>
        <v>0</v>
      </c>
      <c r="U24" s="179"/>
      <c r="V24" s="182">
        <f t="shared" si="6"/>
        <v>0</v>
      </c>
      <c r="X24" s="178" t="s">
        <v>17</v>
      </c>
    </row>
    <row r="25" spans="2:24" s="169" customFormat="1" ht="19.5" customHeight="1" x14ac:dyDescent="0.25">
      <c r="B25" s="178" t="s">
        <v>18</v>
      </c>
      <c r="C25" s="179"/>
      <c r="D25" s="180">
        <f t="shared" si="1"/>
        <v>0</v>
      </c>
      <c r="F25" s="179"/>
      <c r="G25" s="180">
        <f t="shared" si="2"/>
        <v>0</v>
      </c>
      <c r="I25" s="179"/>
      <c r="J25" s="180">
        <f t="shared" si="3"/>
        <v>0</v>
      </c>
      <c r="L25" s="179"/>
      <c r="M25" s="180">
        <f t="shared" si="4"/>
        <v>0</v>
      </c>
      <c r="O25" s="179"/>
      <c r="P25" s="181">
        <f t="shared" si="5"/>
        <v>0</v>
      </c>
      <c r="R25" s="179"/>
      <c r="S25" s="181">
        <f t="shared" si="0"/>
        <v>0</v>
      </c>
      <c r="U25" s="179"/>
      <c r="V25" s="182">
        <f t="shared" si="6"/>
        <v>0</v>
      </c>
      <c r="X25" s="178" t="s">
        <v>18</v>
      </c>
    </row>
    <row r="26" spans="2:24" s="169" customFormat="1" ht="19.5" customHeight="1" x14ac:dyDescent="0.25">
      <c r="B26" s="178" t="s">
        <v>19</v>
      </c>
      <c r="C26" s="179"/>
      <c r="D26" s="180">
        <f t="shared" si="1"/>
        <v>0</v>
      </c>
      <c r="F26" s="179"/>
      <c r="G26" s="180">
        <f t="shared" si="2"/>
        <v>0</v>
      </c>
      <c r="I26" s="179"/>
      <c r="J26" s="180">
        <f t="shared" si="3"/>
        <v>0</v>
      </c>
      <c r="L26" s="179"/>
      <c r="M26" s="180">
        <f t="shared" si="4"/>
        <v>0</v>
      </c>
      <c r="O26" s="179"/>
      <c r="P26" s="181">
        <f t="shared" si="5"/>
        <v>0</v>
      </c>
      <c r="R26" s="179"/>
      <c r="S26" s="181">
        <f t="shared" si="0"/>
        <v>0</v>
      </c>
      <c r="U26" s="179"/>
      <c r="V26" s="182">
        <f t="shared" si="6"/>
        <v>0</v>
      </c>
      <c r="X26" s="178" t="s">
        <v>19</v>
      </c>
    </row>
    <row r="27" spans="2:24" s="169" customFormat="1" ht="19.5" customHeight="1" x14ac:dyDescent="0.25">
      <c r="B27" s="178" t="s">
        <v>20</v>
      </c>
      <c r="C27" s="179"/>
      <c r="D27" s="180">
        <f t="shared" si="1"/>
        <v>0</v>
      </c>
      <c r="F27" s="179"/>
      <c r="G27" s="180">
        <f t="shared" si="2"/>
        <v>0</v>
      </c>
      <c r="I27" s="179"/>
      <c r="J27" s="180">
        <f t="shared" si="3"/>
        <v>0</v>
      </c>
      <c r="L27" s="179"/>
      <c r="M27" s="180">
        <f t="shared" si="4"/>
        <v>0</v>
      </c>
      <c r="O27" s="179"/>
      <c r="P27" s="181">
        <f t="shared" si="5"/>
        <v>0</v>
      </c>
      <c r="R27" s="179"/>
      <c r="S27" s="181">
        <f t="shared" si="0"/>
        <v>0</v>
      </c>
      <c r="U27" s="179"/>
      <c r="V27" s="182">
        <f t="shared" si="6"/>
        <v>0</v>
      </c>
      <c r="X27" s="178" t="s">
        <v>20</v>
      </c>
    </row>
    <row r="28" spans="2:24" s="169" customFormat="1" ht="19.5" customHeight="1" x14ac:dyDescent="0.25">
      <c r="B28" s="178" t="s">
        <v>21</v>
      </c>
      <c r="C28" s="179"/>
      <c r="D28" s="180">
        <f t="shared" si="1"/>
        <v>0</v>
      </c>
      <c r="F28" s="179"/>
      <c r="G28" s="180">
        <f t="shared" si="2"/>
        <v>0</v>
      </c>
      <c r="I28" s="179"/>
      <c r="J28" s="180">
        <f t="shared" si="3"/>
        <v>0</v>
      </c>
      <c r="L28" s="179"/>
      <c r="M28" s="180">
        <f t="shared" si="4"/>
        <v>0</v>
      </c>
      <c r="O28" s="179"/>
      <c r="P28" s="181">
        <f t="shared" si="5"/>
        <v>0</v>
      </c>
      <c r="R28" s="179"/>
      <c r="S28" s="181">
        <f t="shared" si="0"/>
        <v>0</v>
      </c>
      <c r="U28" s="179"/>
      <c r="V28" s="182">
        <f t="shared" si="6"/>
        <v>0</v>
      </c>
      <c r="X28" s="178" t="s">
        <v>21</v>
      </c>
    </row>
    <row r="29" spans="2:24" s="169" customFormat="1" ht="19.5" customHeight="1" x14ac:dyDescent="0.25">
      <c r="B29" s="178" t="s">
        <v>22</v>
      </c>
      <c r="C29" s="179"/>
      <c r="D29" s="180">
        <f t="shared" si="1"/>
        <v>0</v>
      </c>
      <c r="F29" s="179"/>
      <c r="G29" s="180">
        <f t="shared" si="2"/>
        <v>0</v>
      </c>
      <c r="I29" s="179"/>
      <c r="J29" s="180">
        <f t="shared" si="3"/>
        <v>0</v>
      </c>
      <c r="L29" s="179"/>
      <c r="M29" s="180">
        <f t="shared" si="4"/>
        <v>0</v>
      </c>
      <c r="O29" s="179"/>
      <c r="P29" s="181">
        <f t="shared" si="5"/>
        <v>0</v>
      </c>
      <c r="R29" s="179"/>
      <c r="S29" s="181">
        <f t="shared" si="0"/>
        <v>0</v>
      </c>
      <c r="U29" s="179"/>
      <c r="V29" s="182">
        <f t="shared" si="6"/>
        <v>0</v>
      </c>
      <c r="X29" s="178" t="s">
        <v>22</v>
      </c>
    </row>
    <row r="30" spans="2:24" s="169" customFormat="1" ht="19.5" customHeight="1" x14ac:dyDescent="0.25">
      <c r="B30" s="178" t="s">
        <v>23</v>
      </c>
      <c r="C30" s="179"/>
      <c r="D30" s="180">
        <f t="shared" si="1"/>
        <v>0</v>
      </c>
      <c r="F30" s="179"/>
      <c r="G30" s="180">
        <f t="shared" si="2"/>
        <v>0</v>
      </c>
      <c r="I30" s="179"/>
      <c r="J30" s="180">
        <f t="shared" si="3"/>
        <v>0</v>
      </c>
      <c r="L30" s="179"/>
      <c r="M30" s="180">
        <f t="shared" si="4"/>
        <v>0</v>
      </c>
      <c r="O30" s="179"/>
      <c r="P30" s="181">
        <f t="shared" si="5"/>
        <v>0</v>
      </c>
      <c r="R30" s="179"/>
      <c r="S30" s="181">
        <f t="shared" si="0"/>
        <v>0</v>
      </c>
      <c r="U30" s="179"/>
      <c r="V30" s="182">
        <f t="shared" si="6"/>
        <v>0</v>
      </c>
      <c r="X30" s="178" t="s">
        <v>23</v>
      </c>
    </row>
    <row r="31" spans="2:24" s="169" customFormat="1" ht="19.5" customHeight="1" x14ac:dyDescent="0.25">
      <c r="B31" s="178" t="s">
        <v>24</v>
      </c>
      <c r="C31" s="179"/>
      <c r="D31" s="180">
        <f t="shared" si="1"/>
        <v>0</v>
      </c>
      <c r="F31" s="179"/>
      <c r="G31" s="180">
        <f t="shared" si="2"/>
        <v>0</v>
      </c>
      <c r="I31" s="179"/>
      <c r="J31" s="180">
        <f t="shared" si="3"/>
        <v>0</v>
      </c>
      <c r="L31" s="179"/>
      <c r="M31" s="180">
        <f t="shared" si="4"/>
        <v>0</v>
      </c>
      <c r="O31" s="179"/>
      <c r="P31" s="181">
        <f t="shared" si="5"/>
        <v>0</v>
      </c>
      <c r="R31" s="179"/>
      <c r="S31" s="181">
        <f t="shared" si="0"/>
        <v>0</v>
      </c>
      <c r="U31" s="179"/>
      <c r="V31" s="182">
        <f t="shared" si="6"/>
        <v>0</v>
      </c>
      <c r="X31" s="178" t="s">
        <v>24</v>
      </c>
    </row>
    <row r="32" spans="2:24" s="169" customFormat="1" ht="19.5" customHeight="1" x14ac:dyDescent="0.25">
      <c r="B32" s="178" t="s">
        <v>25</v>
      </c>
      <c r="C32" s="179"/>
      <c r="D32" s="180">
        <f t="shared" si="1"/>
        <v>0</v>
      </c>
      <c r="F32" s="179"/>
      <c r="G32" s="180">
        <f t="shared" si="2"/>
        <v>0</v>
      </c>
      <c r="I32" s="179"/>
      <c r="J32" s="180">
        <f t="shared" si="3"/>
        <v>0</v>
      </c>
      <c r="L32" s="179"/>
      <c r="M32" s="180">
        <f t="shared" si="4"/>
        <v>0</v>
      </c>
      <c r="O32" s="179"/>
      <c r="P32" s="181">
        <f t="shared" si="5"/>
        <v>0</v>
      </c>
      <c r="R32" s="179"/>
      <c r="S32" s="181">
        <f t="shared" si="0"/>
        <v>0</v>
      </c>
      <c r="U32" s="179"/>
      <c r="V32" s="182">
        <f t="shared" si="6"/>
        <v>0</v>
      </c>
      <c r="X32" s="178" t="s">
        <v>25</v>
      </c>
    </row>
    <row r="33" spans="2:24" s="169" customFormat="1" ht="19.5" customHeight="1" x14ac:dyDescent="0.25">
      <c r="B33" s="178" t="s">
        <v>26</v>
      </c>
      <c r="C33" s="179"/>
      <c r="D33" s="180">
        <f t="shared" si="1"/>
        <v>0</v>
      </c>
      <c r="F33" s="179"/>
      <c r="G33" s="180">
        <f t="shared" si="2"/>
        <v>0</v>
      </c>
      <c r="I33" s="179"/>
      <c r="J33" s="180">
        <f t="shared" si="3"/>
        <v>0</v>
      </c>
      <c r="L33" s="179"/>
      <c r="M33" s="180">
        <f t="shared" si="4"/>
        <v>0</v>
      </c>
      <c r="O33" s="179"/>
      <c r="P33" s="181">
        <f t="shared" si="5"/>
        <v>0</v>
      </c>
      <c r="R33" s="179"/>
      <c r="S33" s="181">
        <f t="shared" si="0"/>
        <v>0</v>
      </c>
      <c r="U33" s="179"/>
      <c r="V33" s="182">
        <f t="shared" si="6"/>
        <v>0</v>
      </c>
      <c r="X33" s="178" t="s">
        <v>26</v>
      </c>
    </row>
    <row r="34" spans="2:24" s="169" customFormat="1" ht="19.5" customHeight="1" x14ac:dyDescent="0.25">
      <c r="B34" s="178" t="s">
        <v>27</v>
      </c>
      <c r="C34" s="179"/>
      <c r="D34" s="180">
        <f t="shared" si="1"/>
        <v>0</v>
      </c>
      <c r="F34" s="179"/>
      <c r="G34" s="180">
        <f t="shared" si="2"/>
        <v>0</v>
      </c>
      <c r="I34" s="179"/>
      <c r="J34" s="180">
        <f t="shared" si="3"/>
        <v>0</v>
      </c>
      <c r="L34" s="179"/>
      <c r="M34" s="180">
        <f t="shared" si="4"/>
        <v>0</v>
      </c>
      <c r="O34" s="179"/>
      <c r="P34" s="181">
        <f t="shared" si="5"/>
        <v>0</v>
      </c>
      <c r="R34" s="179"/>
      <c r="S34" s="181">
        <f t="shared" si="0"/>
        <v>0</v>
      </c>
      <c r="U34" s="179"/>
      <c r="V34" s="182">
        <f t="shared" si="6"/>
        <v>0</v>
      </c>
      <c r="X34" s="178" t="s">
        <v>27</v>
      </c>
    </row>
    <row r="35" spans="2:24" s="169" customFormat="1" ht="19.5" customHeight="1" x14ac:dyDescent="0.25">
      <c r="B35" s="178" t="s">
        <v>28</v>
      </c>
      <c r="C35" s="179"/>
      <c r="D35" s="180">
        <f t="shared" si="1"/>
        <v>0</v>
      </c>
      <c r="F35" s="179"/>
      <c r="G35" s="180">
        <f t="shared" si="2"/>
        <v>0</v>
      </c>
      <c r="I35" s="179"/>
      <c r="J35" s="180">
        <f t="shared" si="3"/>
        <v>0</v>
      </c>
      <c r="L35" s="179"/>
      <c r="M35" s="180">
        <f t="shared" si="4"/>
        <v>0</v>
      </c>
      <c r="O35" s="179"/>
      <c r="P35" s="181">
        <f t="shared" si="5"/>
        <v>0</v>
      </c>
      <c r="R35" s="179"/>
      <c r="S35" s="181">
        <f t="shared" si="0"/>
        <v>0</v>
      </c>
      <c r="U35" s="179"/>
      <c r="V35" s="182">
        <f t="shared" si="6"/>
        <v>0</v>
      </c>
      <c r="X35" s="178" t="s">
        <v>28</v>
      </c>
    </row>
    <row r="36" spans="2:24" s="169" customFormat="1" ht="19.5" customHeight="1" x14ac:dyDescent="0.25">
      <c r="B36" s="178" t="s">
        <v>29</v>
      </c>
      <c r="C36" s="179"/>
      <c r="D36" s="180">
        <f t="shared" si="1"/>
        <v>0</v>
      </c>
      <c r="F36" s="179"/>
      <c r="G36" s="180">
        <f t="shared" si="2"/>
        <v>0</v>
      </c>
      <c r="I36" s="179"/>
      <c r="J36" s="180">
        <f t="shared" si="3"/>
        <v>0</v>
      </c>
      <c r="L36" s="179"/>
      <c r="M36" s="180">
        <f t="shared" si="4"/>
        <v>0</v>
      </c>
      <c r="O36" s="179"/>
      <c r="P36" s="181">
        <f t="shared" si="5"/>
        <v>0</v>
      </c>
      <c r="R36" s="179"/>
      <c r="S36" s="181">
        <f t="shared" si="0"/>
        <v>0</v>
      </c>
      <c r="U36" s="179"/>
      <c r="V36" s="182">
        <f t="shared" si="6"/>
        <v>0</v>
      </c>
      <c r="X36" s="178" t="s">
        <v>29</v>
      </c>
    </row>
    <row r="37" spans="2:24" s="169" customFormat="1" ht="19.5" customHeight="1" x14ac:dyDescent="0.25">
      <c r="B37" s="178" t="s">
        <v>30</v>
      </c>
      <c r="C37" s="179"/>
      <c r="D37" s="180">
        <f t="shared" si="1"/>
        <v>0</v>
      </c>
      <c r="F37" s="179"/>
      <c r="G37" s="180">
        <f t="shared" si="2"/>
        <v>0</v>
      </c>
      <c r="I37" s="179"/>
      <c r="J37" s="180">
        <f t="shared" si="3"/>
        <v>0</v>
      </c>
      <c r="L37" s="179"/>
      <c r="M37" s="180">
        <f t="shared" si="4"/>
        <v>0</v>
      </c>
      <c r="O37" s="179"/>
      <c r="P37" s="181">
        <f t="shared" si="5"/>
        <v>0</v>
      </c>
      <c r="R37" s="179"/>
      <c r="S37" s="181">
        <f t="shared" si="0"/>
        <v>0</v>
      </c>
      <c r="U37" s="179"/>
      <c r="V37" s="182">
        <f t="shared" si="6"/>
        <v>0</v>
      </c>
      <c r="X37" s="178" t="s">
        <v>30</v>
      </c>
    </row>
    <row r="38" spans="2:24" s="169" customFormat="1" ht="19.5" customHeight="1" x14ac:dyDescent="0.25">
      <c r="B38" s="178" t="s">
        <v>31</v>
      </c>
      <c r="C38" s="179"/>
      <c r="D38" s="180">
        <f t="shared" si="1"/>
        <v>0</v>
      </c>
      <c r="F38" s="179"/>
      <c r="G38" s="180">
        <f t="shared" si="2"/>
        <v>0</v>
      </c>
      <c r="I38" s="179"/>
      <c r="J38" s="180">
        <f t="shared" si="3"/>
        <v>0</v>
      </c>
      <c r="L38" s="179"/>
      <c r="M38" s="180">
        <f t="shared" si="4"/>
        <v>0</v>
      </c>
      <c r="O38" s="179"/>
      <c r="P38" s="181">
        <f t="shared" si="5"/>
        <v>0</v>
      </c>
      <c r="R38" s="179"/>
      <c r="S38" s="181">
        <f t="shared" si="0"/>
        <v>0</v>
      </c>
      <c r="U38" s="179"/>
      <c r="V38" s="182">
        <f t="shared" si="6"/>
        <v>0</v>
      </c>
      <c r="X38" s="178" t="s">
        <v>31</v>
      </c>
    </row>
    <row r="39" spans="2:24" s="169" customFormat="1" ht="19.5" customHeight="1" x14ac:dyDescent="0.25">
      <c r="B39" s="178" t="s">
        <v>32</v>
      </c>
      <c r="C39" s="179"/>
      <c r="D39" s="180">
        <f t="shared" si="1"/>
        <v>0</v>
      </c>
      <c r="F39" s="179"/>
      <c r="G39" s="180">
        <f t="shared" si="2"/>
        <v>0</v>
      </c>
      <c r="I39" s="179"/>
      <c r="J39" s="180">
        <f t="shared" si="3"/>
        <v>0</v>
      </c>
      <c r="L39" s="179"/>
      <c r="M39" s="180">
        <f t="shared" si="4"/>
        <v>0</v>
      </c>
      <c r="O39" s="179"/>
      <c r="P39" s="181">
        <f t="shared" si="5"/>
        <v>0</v>
      </c>
      <c r="R39" s="179"/>
      <c r="S39" s="181">
        <f t="shared" si="0"/>
        <v>0</v>
      </c>
      <c r="U39" s="179"/>
      <c r="V39" s="182">
        <f t="shared" si="6"/>
        <v>0</v>
      </c>
      <c r="X39" s="178" t="s">
        <v>32</v>
      </c>
    </row>
    <row r="40" spans="2:24" s="169" customFormat="1" ht="19.5" customHeight="1" x14ac:dyDescent="0.25">
      <c r="B40" s="178" t="s">
        <v>33</v>
      </c>
      <c r="C40" s="179"/>
      <c r="D40" s="180">
        <f t="shared" si="1"/>
        <v>0</v>
      </c>
      <c r="F40" s="179"/>
      <c r="G40" s="180">
        <f t="shared" si="2"/>
        <v>0</v>
      </c>
      <c r="I40" s="179"/>
      <c r="J40" s="180">
        <f t="shared" si="3"/>
        <v>0</v>
      </c>
      <c r="L40" s="179"/>
      <c r="M40" s="180">
        <f t="shared" si="4"/>
        <v>0</v>
      </c>
      <c r="O40" s="179"/>
      <c r="P40" s="181">
        <f t="shared" si="5"/>
        <v>0</v>
      </c>
      <c r="R40" s="179"/>
      <c r="S40" s="181">
        <f t="shared" si="0"/>
        <v>0</v>
      </c>
      <c r="U40" s="179"/>
      <c r="V40" s="182">
        <f t="shared" si="6"/>
        <v>0</v>
      </c>
      <c r="X40" s="178" t="s">
        <v>33</v>
      </c>
    </row>
    <row r="41" spans="2:24" s="169" customFormat="1" ht="19.5" customHeight="1" x14ac:dyDescent="0.25">
      <c r="B41" s="178" t="s">
        <v>34</v>
      </c>
      <c r="C41" s="179"/>
      <c r="D41" s="180">
        <f t="shared" si="1"/>
        <v>0</v>
      </c>
      <c r="F41" s="179"/>
      <c r="G41" s="180">
        <f t="shared" si="2"/>
        <v>0</v>
      </c>
      <c r="I41" s="179"/>
      <c r="J41" s="180">
        <f t="shared" si="3"/>
        <v>0</v>
      </c>
      <c r="L41" s="179"/>
      <c r="M41" s="180">
        <f t="shared" si="4"/>
        <v>0</v>
      </c>
      <c r="O41" s="179"/>
      <c r="P41" s="181">
        <f t="shared" si="5"/>
        <v>0</v>
      </c>
      <c r="R41" s="179"/>
      <c r="S41" s="181">
        <f t="shared" si="0"/>
        <v>0</v>
      </c>
      <c r="U41" s="179"/>
      <c r="V41" s="182">
        <f t="shared" si="6"/>
        <v>0</v>
      </c>
      <c r="X41" s="178" t="s">
        <v>34</v>
      </c>
    </row>
    <row r="42" spans="2:24" x14ac:dyDescent="0.25">
      <c r="C42" s="183"/>
      <c r="D42" s="184"/>
      <c r="F42" s="183"/>
      <c r="G42" s="184"/>
      <c r="I42" s="183"/>
      <c r="J42" s="184"/>
      <c r="L42" s="183"/>
      <c r="M42" s="184"/>
      <c r="O42" s="183"/>
      <c r="P42" s="184"/>
      <c r="R42" s="183"/>
      <c r="S42" s="184"/>
      <c r="U42" s="183"/>
      <c r="V42" s="184"/>
    </row>
    <row r="43" spans="2:24" s="169" customFormat="1" ht="21" customHeight="1" thickBot="1" x14ac:dyDescent="0.3">
      <c r="B43" s="185" t="s">
        <v>44</v>
      </c>
      <c r="C43" s="186">
        <f>SUM(C15:C42)</f>
        <v>0</v>
      </c>
      <c r="D43" s="187">
        <f>SUM(D15:D42)</f>
        <v>0</v>
      </c>
      <c r="E43" s="185"/>
      <c r="F43" s="186">
        <f>SUM(F15:F42)</f>
        <v>0</v>
      </c>
      <c r="G43" s="187">
        <f>SUM(G15:G42)</f>
        <v>0</v>
      </c>
      <c r="H43" s="185"/>
      <c r="I43" s="186">
        <f>SUM(I15:I42)</f>
        <v>0</v>
      </c>
      <c r="J43" s="187">
        <f>SUM(J15:J42)</f>
        <v>0</v>
      </c>
      <c r="K43" s="185"/>
      <c r="L43" s="186">
        <f>SUM(L15:L42)</f>
        <v>0</v>
      </c>
      <c r="M43" s="187">
        <f>SUM(M15:M42)</f>
        <v>0</v>
      </c>
      <c r="N43" s="185"/>
      <c r="O43" s="186">
        <f>SUM(O15:O42)</f>
        <v>0</v>
      </c>
      <c r="P43" s="187">
        <f>SUM(P15:P42)</f>
        <v>0</v>
      </c>
      <c r="Q43" s="185"/>
      <c r="R43" s="186">
        <f>SUM(R15:R42)</f>
        <v>0</v>
      </c>
      <c r="S43" s="187">
        <f>SUM(S15:S42)</f>
        <v>0</v>
      </c>
      <c r="T43" s="185"/>
      <c r="U43" s="186">
        <f>SUM(U15:U42)</f>
        <v>0</v>
      </c>
      <c r="V43" s="187">
        <f>SUM(V15:V42)</f>
        <v>0</v>
      </c>
      <c r="W43" s="185"/>
      <c r="X43" s="185" t="s">
        <v>44</v>
      </c>
    </row>
    <row r="44" spans="2:24" x14ac:dyDescent="0.25">
      <c r="D44" s="184"/>
      <c r="G44" s="184"/>
      <c r="J44" s="184"/>
      <c r="M44" s="184"/>
      <c r="P44" s="184"/>
      <c r="S44" s="184"/>
    </row>
    <row r="45" spans="2:24" x14ac:dyDescent="0.25">
      <c r="D45" s="184"/>
      <c r="G45" s="184"/>
      <c r="J45" s="184"/>
      <c r="M45" s="184"/>
      <c r="P45" s="184"/>
      <c r="S45" s="184"/>
    </row>
    <row r="46" spans="2:24" x14ac:dyDescent="0.25">
      <c r="D46" s="184"/>
      <c r="G46" s="184"/>
      <c r="J46" s="184"/>
      <c r="M46" s="184"/>
      <c r="P46" s="184"/>
      <c r="S46" s="184"/>
    </row>
    <row r="47" spans="2:24" x14ac:dyDescent="0.25">
      <c r="D47" s="184"/>
      <c r="G47" s="184"/>
      <c r="J47" s="184"/>
      <c r="M47" s="184"/>
      <c r="P47" s="184"/>
      <c r="S47" s="184"/>
    </row>
    <row r="48" spans="2:24" x14ac:dyDescent="0.25">
      <c r="D48" s="184"/>
      <c r="G48" s="184"/>
      <c r="J48" s="184"/>
      <c r="M48" s="184"/>
      <c r="P48" s="184"/>
      <c r="S48" s="184"/>
    </row>
    <row r="49" spans="4:23" x14ac:dyDescent="0.25">
      <c r="D49" s="188"/>
      <c r="E49" s="153"/>
      <c r="G49" s="188"/>
      <c r="H49" s="153"/>
      <c r="J49" s="188"/>
      <c r="K49" s="153"/>
      <c r="M49" s="188"/>
      <c r="N49" s="153"/>
      <c r="P49" s="188"/>
      <c r="Q49" s="153"/>
      <c r="S49" s="188"/>
      <c r="T49" s="153"/>
      <c r="W49" s="153"/>
    </row>
    <row r="50" spans="4:23" x14ac:dyDescent="0.25">
      <c r="D50" s="188"/>
      <c r="E50" s="153"/>
      <c r="G50" s="188"/>
      <c r="H50" s="153"/>
      <c r="J50" s="188"/>
      <c r="K50" s="153"/>
      <c r="M50" s="188"/>
      <c r="N50" s="153"/>
      <c r="P50" s="188"/>
      <c r="Q50" s="153"/>
      <c r="S50" s="188"/>
      <c r="T50" s="153"/>
      <c r="W50" s="153"/>
    </row>
    <row r="51" spans="4:23" x14ac:dyDescent="0.25">
      <c r="D51" s="188"/>
      <c r="E51" s="153"/>
      <c r="G51" s="188"/>
      <c r="H51" s="153"/>
      <c r="J51" s="188"/>
      <c r="K51" s="153"/>
      <c r="M51" s="188"/>
      <c r="N51" s="153"/>
      <c r="P51" s="188"/>
      <c r="Q51" s="153"/>
      <c r="S51" s="188"/>
      <c r="T51" s="153"/>
      <c r="W51" s="153"/>
    </row>
    <row r="52" spans="4:23" x14ac:dyDescent="0.25">
      <c r="D52" s="188"/>
      <c r="E52" s="153"/>
      <c r="G52" s="188"/>
      <c r="H52" s="153"/>
      <c r="J52" s="188"/>
      <c r="K52" s="153"/>
      <c r="M52" s="188"/>
      <c r="N52" s="153"/>
      <c r="P52" s="188"/>
      <c r="Q52" s="153"/>
      <c r="S52" s="188"/>
      <c r="T52" s="153"/>
      <c r="W52" s="153"/>
    </row>
    <row r="53" spans="4:23" x14ac:dyDescent="0.25">
      <c r="D53" s="184"/>
      <c r="G53" s="184"/>
      <c r="J53" s="184"/>
      <c r="M53" s="184"/>
      <c r="P53" s="184"/>
      <c r="S53" s="184"/>
    </row>
    <row r="54" spans="4:23" x14ac:dyDescent="0.25">
      <c r="D54" s="184"/>
      <c r="G54" s="184"/>
      <c r="J54" s="184"/>
      <c r="M54" s="184"/>
      <c r="P54" s="184"/>
      <c r="S54" s="184"/>
    </row>
    <row r="55" spans="4:23" x14ac:dyDescent="0.25">
      <c r="D55" s="184"/>
      <c r="G55" s="184"/>
      <c r="J55" s="184"/>
      <c r="M55" s="184"/>
      <c r="P55" s="184"/>
      <c r="S55" s="184"/>
    </row>
    <row r="56" spans="4:23" x14ac:dyDescent="0.25">
      <c r="D56" s="184"/>
      <c r="G56" s="184"/>
      <c r="J56" s="184"/>
      <c r="M56" s="184"/>
      <c r="P56" s="184"/>
      <c r="S56" s="184"/>
    </row>
    <row r="57" spans="4:23" x14ac:dyDescent="0.25">
      <c r="D57" s="184"/>
      <c r="G57" s="184"/>
      <c r="J57" s="184"/>
      <c r="M57" s="184"/>
      <c r="P57" s="184"/>
      <c r="S57" s="184"/>
    </row>
    <row r="58" spans="4:23" x14ac:dyDescent="0.25">
      <c r="D58" s="184"/>
      <c r="G58" s="184"/>
      <c r="J58" s="184"/>
      <c r="M58" s="184"/>
      <c r="P58" s="184"/>
      <c r="S58" s="184"/>
    </row>
    <row r="59" spans="4:23" x14ac:dyDescent="0.25">
      <c r="D59" s="184"/>
      <c r="G59" s="184"/>
      <c r="J59" s="184"/>
      <c r="M59" s="184"/>
      <c r="P59" s="184"/>
      <c r="S59" s="184"/>
    </row>
    <row r="60" spans="4:23" x14ac:dyDescent="0.25">
      <c r="D60" s="184"/>
      <c r="G60" s="184"/>
      <c r="J60" s="184"/>
      <c r="M60" s="184"/>
      <c r="P60" s="184"/>
      <c r="S60" s="184"/>
    </row>
    <row r="61" spans="4:23" x14ac:dyDescent="0.25">
      <c r="D61" s="184"/>
      <c r="G61" s="184"/>
      <c r="J61" s="184"/>
      <c r="M61" s="184"/>
      <c r="P61" s="184"/>
      <c r="S61" s="184"/>
    </row>
    <row r="62" spans="4:23" x14ac:dyDescent="0.25">
      <c r="D62" s="184"/>
      <c r="G62" s="184"/>
      <c r="J62" s="184"/>
      <c r="M62" s="184"/>
      <c r="P62" s="184"/>
      <c r="S62" s="184"/>
    </row>
    <row r="63" spans="4:23" x14ac:dyDescent="0.25">
      <c r="D63" s="184"/>
      <c r="G63" s="184"/>
      <c r="J63" s="184"/>
      <c r="M63" s="184"/>
      <c r="P63" s="184"/>
      <c r="S63" s="184"/>
    </row>
    <row r="64" spans="4:23" x14ac:dyDescent="0.25">
      <c r="D64" s="184"/>
      <c r="G64" s="184"/>
      <c r="J64" s="184"/>
      <c r="M64" s="184"/>
      <c r="P64" s="184"/>
      <c r="S64" s="184"/>
    </row>
    <row r="65" spans="4:19" x14ac:dyDescent="0.25">
      <c r="D65" s="184"/>
      <c r="G65" s="184"/>
      <c r="J65" s="184"/>
      <c r="M65" s="184"/>
      <c r="P65" s="184"/>
      <c r="S65" s="184"/>
    </row>
    <row r="66" spans="4:19" x14ac:dyDescent="0.25">
      <c r="D66" s="184"/>
      <c r="G66" s="184"/>
      <c r="J66" s="184"/>
      <c r="M66" s="184"/>
      <c r="P66" s="184"/>
      <c r="S66" s="184"/>
    </row>
    <row r="67" spans="4:19" x14ac:dyDescent="0.25">
      <c r="D67" s="184"/>
      <c r="G67" s="184"/>
      <c r="J67" s="184"/>
      <c r="M67" s="184"/>
      <c r="P67" s="184"/>
      <c r="S67" s="184"/>
    </row>
  </sheetData>
  <mergeCells count="11">
    <mergeCell ref="U11:V11"/>
    <mergeCell ref="U12:U13"/>
    <mergeCell ref="V12:V13"/>
    <mergeCell ref="S1:X3"/>
    <mergeCell ref="V6:X6"/>
    <mergeCell ref="C11:D11"/>
    <mergeCell ref="F11:G11"/>
    <mergeCell ref="I11:J11"/>
    <mergeCell ref="L11:M11"/>
    <mergeCell ref="O11:P11"/>
    <mergeCell ref="X11:X12"/>
  </mergeCells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B8CDB-09B9-492C-9BDE-9E4B1554DC87}">
  <sheetPr>
    <tabColor theme="5" tint="0.59999389629810485"/>
    <pageSetUpPr fitToPage="1"/>
  </sheetPr>
  <dimension ref="A1:AF21"/>
  <sheetViews>
    <sheetView zoomScale="70" zoomScaleNormal="70" workbookViewId="0">
      <selection activeCell="W7" sqref="W7"/>
    </sheetView>
  </sheetViews>
  <sheetFormatPr baseColWidth="10" defaultRowHeight="12.5" x14ac:dyDescent="0.25"/>
  <cols>
    <col min="1" max="1" width="4.26953125" customWidth="1"/>
    <col min="2" max="2" width="9.1796875" bestFit="1" customWidth="1"/>
    <col min="3" max="3" width="7.26953125" style="67" customWidth="1"/>
    <col min="4" max="4" width="20.54296875" customWidth="1"/>
    <col min="5" max="5" width="10.26953125" customWidth="1"/>
    <col min="6" max="6" width="10.7265625" style="121" customWidth="1"/>
    <col min="7" max="7" width="10.54296875" style="119" customWidth="1"/>
    <col min="8" max="8" width="10.54296875" style="119" bestFit="1" customWidth="1"/>
    <col min="9" max="9" width="10.54296875" style="121" customWidth="1"/>
    <col min="10" max="10" width="13.26953125" style="119" customWidth="1"/>
    <col min="11" max="11" width="13.26953125" style="122" customWidth="1"/>
    <col min="12" max="13" width="12.36328125" customWidth="1"/>
    <col min="14" max="14" width="6.81640625" style="70" bestFit="1" customWidth="1"/>
    <col min="15" max="15" width="2.36328125" style="69" customWidth="1"/>
    <col min="16" max="16" width="16.36328125" bestFit="1" customWidth="1"/>
    <col min="17" max="17" width="16.81640625" bestFit="1" customWidth="1"/>
    <col min="18" max="18" width="7.36328125" bestFit="1" customWidth="1"/>
    <col min="19" max="19" width="10.36328125" bestFit="1" customWidth="1"/>
    <col min="20" max="20" width="6.26953125" style="67" customWidth="1"/>
    <col min="21" max="21" width="8.26953125" customWidth="1"/>
  </cols>
  <sheetData>
    <row r="1" spans="1:32" ht="12.75" customHeight="1" x14ac:dyDescent="0.25">
      <c r="D1" s="117"/>
      <c r="F1" s="119"/>
      <c r="G1"/>
      <c r="H1"/>
      <c r="I1" s="119"/>
      <c r="K1"/>
      <c r="L1" s="67"/>
      <c r="M1" s="67"/>
      <c r="N1" s="135"/>
      <c r="P1" s="67"/>
      <c r="Q1" s="247" t="s">
        <v>106</v>
      </c>
      <c r="R1" s="247"/>
      <c r="S1" s="247"/>
      <c r="T1" s="247"/>
      <c r="U1" s="149"/>
    </row>
    <row r="2" spans="1:32" x14ac:dyDescent="0.25">
      <c r="D2" s="117"/>
      <c r="F2" s="119"/>
      <c r="G2"/>
      <c r="H2"/>
      <c r="I2" s="119"/>
      <c r="K2"/>
      <c r="L2" s="67"/>
      <c r="M2" s="67"/>
      <c r="N2" s="135"/>
      <c r="P2" s="67"/>
      <c r="Q2" s="247"/>
      <c r="R2" s="247"/>
      <c r="S2" s="247"/>
      <c r="T2" s="247"/>
      <c r="U2" s="149"/>
    </row>
    <row r="3" spans="1:32" ht="27" customHeight="1" x14ac:dyDescent="0.25">
      <c r="D3" s="117"/>
      <c r="F3" s="119"/>
      <c r="G3"/>
      <c r="H3"/>
      <c r="I3" s="119"/>
      <c r="K3"/>
      <c r="L3" s="67"/>
      <c r="M3" s="67"/>
      <c r="N3" s="135"/>
      <c r="P3" s="67"/>
      <c r="Q3" s="247"/>
      <c r="R3" s="247"/>
      <c r="S3" s="247"/>
      <c r="T3" s="247"/>
      <c r="U3" s="149"/>
    </row>
    <row r="4" spans="1:32" x14ac:dyDescent="0.25">
      <c r="D4" s="117"/>
      <c r="F4" s="119"/>
      <c r="G4"/>
      <c r="H4"/>
      <c r="I4" s="119"/>
      <c r="K4"/>
      <c r="L4" s="67"/>
      <c r="M4" s="67"/>
      <c r="N4" s="135"/>
      <c r="P4" s="67"/>
      <c r="Q4" s="247"/>
      <c r="R4" s="247"/>
      <c r="S4" s="247"/>
      <c r="T4" s="247"/>
      <c r="U4" s="67"/>
      <c r="AF4" s="189"/>
    </row>
    <row r="5" spans="1:32" s="148" customFormat="1" ht="45" customHeight="1" x14ac:dyDescent="0.25">
      <c r="A5" s="147"/>
      <c r="B5" s="190" t="s">
        <v>118</v>
      </c>
      <c r="D5" s="191"/>
      <c r="F5" s="192"/>
      <c r="I5" s="192"/>
      <c r="J5" s="192"/>
      <c r="K5" s="155" t="s">
        <v>82</v>
      </c>
      <c r="M5" s="155" t="s">
        <v>85</v>
      </c>
      <c r="N5" s="145"/>
      <c r="O5" s="69"/>
      <c r="T5" s="191"/>
    </row>
    <row r="6" spans="1:32" s="148" customFormat="1" ht="26.25" customHeight="1" x14ac:dyDescent="0.25">
      <c r="A6" s="147"/>
      <c r="B6" s="193" t="s">
        <v>0</v>
      </c>
      <c r="C6" s="157"/>
      <c r="D6" s="194"/>
      <c r="E6" s="158"/>
      <c r="F6" s="195"/>
      <c r="G6" s="158"/>
      <c r="H6" s="158"/>
      <c r="I6" s="196"/>
      <c r="J6" s="196"/>
      <c r="K6" s="158"/>
      <c r="L6" s="157"/>
      <c r="M6" s="157"/>
      <c r="N6" s="146"/>
      <c r="O6" s="69"/>
      <c r="T6" s="191"/>
    </row>
    <row r="7" spans="1:32" s="148" customFormat="1" ht="13" thickBot="1" x14ac:dyDescent="0.3">
      <c r="A7" s="147"/>
      <c r="B7" s="197"/>
      <c r="D7" s="191"/>
      <c r="F7" s="192"/>
      <c r="I7" s="192"/>
      <c r="J7" s="192"/>
      <c r="N7" s="145"/>
      <c r="O7" s="69"/>
      <c r="T7" s="191"/>
    </row>
    <row r="8" spans="1:32" s="198" customFormat="1" ht="24" customHeight="1" thickBot="1" x14ac:dyDescent="0.3">
      <c r="B8" s="253" t="s">
        <v>111</v>
      </c>
      <c r="C8" s="254"/>
      <c r="D8" s="254"/>
      <c r="E8" s="255"/>
      <c r="F8" s="253" t="s">
        <v>112</v>
      </c>
      <c r="G8" s="254"/>
      <c r="H8" s="254"/>
      <c r="I8" s="254"/>
      <c r="J8" s="254"/>
      <c r="K8" s="255"/>
      <c r="L8" s="256"/>
      <c r="M8" s="257"/>
      <c r="N8" s="258"/>
      <c r="O8" s="199"/>
      <c r="P8" s="259" t="s">
        <v>48</v>
      </c>
      <c r="Q8" s="260"/>
      <c r="R8" s="260"/>
      <c r="S8" s="260"/>
      <c r="T8" s="261"/>
      <c r="U8" s="200"/>
      <c r="AF8" s="201"/>
    </row>
    <row r="9" spans="1:32" s="96" customFormat="1" ht="48.75" customHeight="1" x14ac:dyDescent="0.25">
      <c r="B9" s="202" t="s">
        <v>40</v>
      </c>
      <c r="C9" s="203" t="s">
        <v>49</v>
      </c>
      <c r="D9" s="204" t="s">
        <v>86</v>
      </c>
      <c r="E9" s="202" t="s">
        <v>78</v>
      </c>
      <c r="F9" s="205" t="s">
        <v>88</v>
      </c>
      <c r="G9" s="219" t="s">
        <v>115</v>
      </c>
      <c r="H9" s="203" t="s">
        <v>87</v>
      </c>
      <c r="I9" s="206" t="s">
        <v>89</v>
      </c>
      <c r="J9" s="207" t="s">
        <v>90</v>
      </c>
      <c r="K9" s="208" t="s">
        <v>91</v>
      </c>
      <c r="L9" s="202" t="s">
        <v>92</v>
      </c>
      <c r="M9" s="202" t="s">
        <v>93</v>
      </c>
      <c r="N9" s="220" t="s">
        <v>4</v>
      </c>
      <c r="O9" s="69"/>
      <c r="P9" s="204" t="s">
        <v>94</v>
      </c>
      <c r="Q9" s="202" t="s">
        <v>68</v>
      </c>
      <c r="R9" s="202" t="s">
        <v>69</v>
      </c>
      <c r="S9" s="202" t="s">
        <v>70</v>
      </c>
      <c r="T9" s="203" t="s">
        <v>42</v>
      </c>
    </row>
    <row r="11" spans="1:32" x14ac:dyDescent="0.25">
      <c r="J11" s="121"/>
      <c r="K11" s="120"/>
    </row>
    <row r="12" spans="1:32" x14ac:dyDescent="0.25">
      <c r="J12" s="121"/>
      <c r="K12" s="120"/>
    </row>
    <row r="13" spans="1:32" x14ac:dyDescent="0.25">
      <c r="J13" s="121"/>
      <c r="K13" s="120"/>
    </row>
    <row r="14" spans="1:32" x14ac:dyDescent="0.25">
      <c r="J14" s="121"/>
      <c r="K14" s="120"/>
    </row>
    <row r="15" spans="1:32" x14ac:dyDescent="0.25">
      <c r="K15" s="120"/>
    </row>
    <row r="16" spans="1:32" x14ac:dyDescent="0.25">
      <c r="K16" s="120"/>
    </row>
    <row r="17" spans="11:11" x14ac:dyDescent="0.25">
      <c r="K17" s="120"/>
    </row>
    <row r="18" spans="11:11" x14ac:dyDescent="0.25">
      <c r="K18" s="120"/>
    </row>
    <row r="19" spans="11:11" x14ac:dyDescent="0.25">
      <c r="K19" s="120"/>
    </row>
    <row r="20" spans="11:11" x14ac:dyDescent="0.25">
      <c r="K20" s="120"/>
    </row>
    <row r="21" spans="11:11" x14ac:dyDescent="0.25">
      <c r="K21" s="120"/>
    </row>
  </sheetData>
  <mergeCells count="5">
    <mergeCell ref="Q1:T4"/>
    <mergeCell ref="B8:E8"/>
    <mergeCell ref="F8:K8"/>
    <mergeCell ref="L8:N8"/>
    <mergeCell ref="P8:T8"/>
  </mergeCells>
  <pageMargins left="0.70866141732283472" right="0.70866141732283472" top="0.78740157480314965" bottom="0.78740157480314965" header="0.31496062992125984" footer="0.31496062992125984"/>
  <pageSetup paperSize="9" scale="63" fitToHeight="1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Total Ziegen Schafe</vt:lpstr>
      <vt:lpstr>HB nach Rasse</vt:lpstr>
      <vt:lpstr>HB Detail</vt:lpstr>
      <vt:lpstr>MLP nach Kt</vt:lpstr>
      <vt:lpstr>MLP Detail</vt:lpstr>
      <vt:lpstr>ALP nach Kt</vt:lpstr>
      <vt:lpstr>ALP Detail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Zingg Marcel BLW</cp:lastModifiedBy>
  <cp:lastPrinted>2016-10-20T11:21:56Z</cp:lastPrinted>
  <dcterms:created xsi:type="dcterms:W3CDTF">2006-05-02T07:19:10Z</dcterms:created>
  <dcterms:modified xsi:type="dcterms:W3CDTF">2025-01-13T14:18:32Z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COO.2101.101.5.1377325</vt:lpwstr>
  </property>
  <property fmtid="{D5CDD505-2E9C-101B-9397-08002B2CF9AE}" pid="3" name="FSC#COOELAK@1.1001:Subject">
    <vt:lpwstr>Beitragswesen</vt:lpwstr>
  </property>
  <property fmtid="{D5CDD505-2E9C-101B-9397-08002B2CF9AE}" pid="4" name="FSC#COOELAK@1.1001:FileReference">
    <vt:lpwstr>Diverse Schreiben Beitragswesen Zucht- und Nutztiere (321.10/2004/05256)</vt:lpwstr>
  </property>
  <property fmtid="{D5CDD505-2E9C-101B-9397-08002B2CF9AE}" pid="5" name="FSC#COOELAK@1.1001:FileRefYear">
    <vt:lpwstr>2004</vt:lpwstr>
  </property>
  <property fmtid="{D5CDD505-2E9C-101B-9397-08002B2CF9AE}" pid="6" name="FSC#COOELAK@1.1001:FileRefOrdinal">
    <vt:lpwstr>5256</vt:lpwstr>
  </property>
  <property fmtid="{D5CDD505-2E9C-101B-9397-08002B2CF9AE}" pid="7" name="FSC#COOELAK@1.1001:FileRefOU">
    <vt:lpwstr>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 BLW Zingg</vt:lpwstr>
  </property>
  <property fmtid="{D5CDD505-2E9C-101B-9397-08002B2CF9AE}" pid="10" name="FSC#COOELAK@1.1001:OwnerExtension">
    <vt:lpwstr>+41 31 322 25 44</vt:lpwstr>
  </property>
  <property fmtid="{D5CDD505-2E9C-101B-9397-08002B2CF9AE}" pid="11" name="FSC#COOELAK@1.1001:OwnerFaxExtension">
    <vt:lpwstr/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Tierische Produkte und Tierzucht (BLW)</vt:lpwstr>
  </property>
  <property fmtid="{D5CDD505-2E9C-101B-9397-08002B2CF9AE}" pid="17" name="FSC#COOELAK@1.1001:CreatedAt">
    <vt:lpwstr>29.08.2013 09:53:46</vt:lpwstr>
  </property>
  <property fmtid="{D5CDD505-2E9C-101B-9397-08002B2CF9AE}" pid="18" name="FSC#COOELAK@1.1001:OU">
    <vt:lpwstr>Schriftgutverwaltung (BLW)</vt:lpwstr>
  </property>
  <property fmtid="{D5CDD505-2E9C-101B-9397-08002B2CF9AE}" pid="19" name="FSC#COOELAK@1.1001:Priority">
    <vt:lpwstr/>
  </property>
  <property fmtid="{D5CDD505-2E9C-101B-9397-08002B2CF9AE}" pid="20" name="FSC#COOELAK@1.1001:ObjBarCode">
    <vt:lpwstr>*COO.2101.101.5.1377325*</vt:lpwstr>
  </property>
  <property fmtid="{D5CDD505-2E9C-101B-9397-08002B2CF9AE}" pid="21" name="FSC#COOELAK@1.1001:RefBarCode">
    <vt:lpwstr>*Abrechnungsformulare Zigen Schafe 01.01.2014*</vt:lpwstr>
  </property>
  <property fmtid="{D5CDD505-2E9C-101B-9397-08002B2CF9AE}" pid="22" name="FSC#COOELAK@1.1001:FileRefBarCode">
    <vt:lpwstr>*Diverse Schreiben Beitragswesen Zucht- und Nutztiere (321.10/2004/05256)*</vt:lpwstr>
  </property>
  <property fmtid="{D5CDD505-2E9C-101B-9397-08002B2CF9AE}" pid="23" name="FSC#COOELAK@1.1001:ExternalRef">
    <vt:lpwstr/>
  </property>
  <property fmtid="{D5CDD505-2E9C-101B-9397-08002B2CF9AE}" pid="24" name="FSC#COOELAK@1.1001:IncomingNumber">
    <vt:lpwstr/>
  </property>
  <property fmtid="{D5CDD505-2E9C-101B-9397-08002B2CF9AE}" pid="25" name="FSC#COOELAK@1.1001:IncomingSubject">
    <vt:lpwstr/>
  </property>
  <property fmtid="{D5CDD505-2E9C-101B-9397-08002B2CF9AE}" pid="26" name="FSC#COOELAK@1.1001:ProcessResponsible">
    <vt:lpwstr/>
  </property>
  <property fmtid="{D5CDD505-2E9C-101B-9397-08002B2CF9AE}" pid="27" name="FSC#COOELAK@1.1001:ProcessResponsiblePhone">
    <vt:lpwstr/>
  </property>
  <property fmtid="{D5CDD505-2E9C-101B-9397-08002B2CF9AE}" pid="28" name="FSC#COOELAK@1.1001:ProcessResponsibleMail">
    <vt:lpwstr/>
  </property>
  <property fmtid="{D5CDD505-2E9C-101B-9397-08002B2CF9AE}" pid="29" name="FSC#COOELAK@1.1001:ProcessResponsibleFax">
    <vt:lpwstr/>
  </property>
  <property fmtid="{D5CDD505-2E9C-101B-9397-08002B2CF9AE}" pid="30" name="FSC#COOELAK@1.1001:ApproverFirstName">
    <vt:lpwstr/>
  </property>
  <property fmtid="{D5CDD505-2E9C-101B-9397-08002B2CF9AE}" pid="31" name="FSC#COOELAK@1.1001:ApproverSurName">
    <vt:lpwstr/>
  </property>
  <property fmtid="{D5CDD505-2E9C-101B-9397-08002B2CF9AE}" pid="32" name="FSC#COOELAK@1.1001:ApproverTitle">
    <vt:lpwstr/>
  </property>
  <property fmtid="{D5CDD505-2E9C-101B-9397-08002B2CF9AE}" pid="33" name="FSC#COOELAK@1.1001:ExternalDate">
    <vt:lpwstr/>
  </property>
  <property fmtid="{D5CDD505-2E9C-101B-9397-08002B2CF9AE}" pid="34" name="FSC#COOELAK@1.1001:SettlementApprovedAt">
    <vt:lpwstr/>
  </property>
  <property fmtid="{D5CDD505-2E9C-101B-9397-08002B2CF9AE}" pid="35" name="FSC#COOELAK@1.1001:BaseNumber">
    <vt:lpwstr/>
  </property>
  <property fmtid="{D5CDD505-2E9C-101B-9397-08002B2CF9AE}" pid="36" name="FSC#ELAKGOV@1.1001:PersonalSubjGender">
    <vt:lpwstr/>
  </property>
  <property fmtid="{D5CDD505-2E9C-101B-9397-08002B2CF9AE}" pid="37" name="FSC#ELAKGOV@1.1001:PersonalSubjFirstName">
    <vt:lpwstr/>
  </property>
  <property fmtid="{D5CDD505-2E9C-101B-9397-08002B2CF9AE}" pid="38" name="FSC#ELAKGOV@1.1001:PersonalSubjSurName">
    <vt:lpwstr/>
  </property>
  <property fmtid="{D5CDD505-2E9C-101B-9397-08002B2CF9AE}" pid="39" name="FSC#ELAKGOV@1.1001:PersonalSubjSalutation">
    <vt:lpwstr/>
  </property>
  <property fmtid="{D5CDD505-2E9C-101B-9397-08002B2CF9AE}" pid="40" name="FSC#ELAKGOV@1.1001:PersonalSubjAddress">
    <vt:lpwstr/>
  </property>
  <property fmtid="{D5CDD505-2E9C-101B-9397-08002B2CF9AE}" pid="41" name="FSC#EVDCFG@15.1400:PositionNumber">
    <vt:lpwstr>321.10</vt:lpwstr>
  </property>
  <property fmtid="{D5CDD505-2E9C-101B-9397-08002B2CF9AE}" pid="42" name="FSC#EVDCFG@15.1400:Dossierref">
    <vt:lpwstr>321.10/2004/05256</vt:lpwstr>
  </property>
  <property fmtid="{D5CDD505-2E9C-101B-9397-08002B2CF9AE}" pid="43" name="FSC#EVDCFG@15.1400:FileRespEmail">
    <vt:lpwstr>marcel.zingg@blw.admin.ch</vt:lpwstr>
  </property>
  <property fmtid="{D5CDD505-2E9C-101B-9397-08002B2CF9AE}" pid="44" name="FSC#EVDCFG@15.1400:FileRespFax">
    <vt:lpwstr/>
  </property>
  <property fmtid="{D5CDD505-2E9C-101B-9397-08002B2CF9AE}" pid="45" name="FSC#EVDCFG@15.1400:FileRespHome">
    <vt:lpwstr>Bern</vt:lpwstr>
  </property>
  <property fmtid="{D5CDD505-2E9C-101B-9397-08002B2CF9AE}" pid="46" name="FSC#EVDCFG@15.1400:FileResponsible">
    <vt:lpwstr>Marcel Zingg</vt:lpwstr>
  </property>
  <property fmtid="{D5CDD505-2E9C-101B-9397-08002B2CF9AE}" pid="47" name="FSC#EVDCFG@15.1400:FileRespOrg">
    <vt:lpwstr>Tierische Produkte und Tierzucht</vt:lpwstr>
  </property>
  <property fmtid="{D5CDD505-2E9C-101B-9397-08002B2CF9AE}" pid="48" name="FSC#EVDCFG@15.1400:FileRespOrgHome">
    <vt:lpwstr>Bern</vt:lpwstr>
  </property>
  <property fmtid="{D5CDD505-2E9C-101B-9397-08002B2CF9AE}" pid="49" name="FSC#EVDCFG@15.1400:FileRespOrgStreet">
    <vt:lpwstr>Mattenhofstrasse 5</vt:lpwstr>
  </property>
  <property fmtid="{D5CDD505-2E9C-101B-9397-08002B2CF9AE}" pid="50" name="FSC#EVDCFG@15.1400:FileRespOrgZipCode">
    <vt:lpwstr>'3003</vt:lpwstr>
  </property>
  <property fmtid="{D5CDD505-2E9C-101B-9397-08002B2CF9AE}" pid="51" name="FSC#EVDCFG@15.1400:FileRespshortsign">
    <vt:lpwstr>zin</vt:lpwstr>
  </property>
  <property fmtid="{D5CDD505-2E9C-101B-9397-08002B2CF9AE}" pid="52" name="FSC#EVDCFG@15.1400:FileRespStreet">
    <vt:lpwstr>Mattenhofstrasse 5</vt:lpwstr>
  </property>
  <property fmtid="{D5CDD505-2E9C-101B-9397-08002B2CF9AE}" pid="53" name="FSC#EVDCFG@15.1400:FileRespTel">
    <vt:lpwstr>+41 31 322 25 44</vt:lpwstr>
  </property>
  <property fmtid="{D5CDD505-2E9C-101B-9397-08002B2CF9AE}" pid="54" name="FSC#EVDCFG@15.1400:FileRespZipCode">
    <vt:lpwstr>3003</vt:lpwstr>
  </property>
  <property fmtid="{D5CDD505-2E9C-101B-9397-08002B2CF9AE}" pid="55" name="FSC#EVDCFG@15.1400:OutAttachElectr">
    <vt:lpwstr/>
  </property>
  <property fmtid="{D5CDD505-2E9C-101B-9397-08002B2CF9AE}" pid="56" name="FSC#EVDCFG@15.1400:OutAttachPhysic">
    <vt:lpwstr/>
  </property>
  <property fmtid="{D5CDD505-2E9C-101B-9397-08002B2CF9AE}" pid="57" name="FSC#EVDCFG@15.1400:SignAcceptedDraft1">
    <vt:lpwstr/>
  </property>
  <property fmtid="{D5CDD505-2E9C-101B-9397-08002B2CF9AE}" pid="58" name="FSC#EVDCFG@15.1400:SignAcceptedDraft1FR">
    <vt:lpwstr/>
  </property>
  <property fmtid="{D5CDD505-2E9C-101B-9397-08002B2CF9AE}" pid="59" name="FSC#EVDCFG@15.1400:SignAcceptedDraft2">
    <vt:lpwstr/>
  </property>
  <property fmtid="{D5CDD505-2E9C-101B-9397-08002B2CF9AE}" pid="60" name="FSC#EVDCFG@15.1400:SignAcceptedDraft2FR">
    <vt:lpwstr/>
  </property>
  <property fmtid="{D5CDD505-2E9C-101B-9397-08002B2CF9AE}" pid="61" name="FSC#EVDCFG@15.1400:SignApproved1">
    <vt:lpwstr/>
  </property>
  <property fmtid="{D5CDD505-2E9C-101B-9397-08002B2CF9AE}" pid="62" name="FSC#EVDCFG@15.1400:SignApproved1FR">
    <vt:lpwstr/>
  </property>
  <property fmtid="{D5CDD505-2E9C-101B-9397-08002B2CF9AE}" pid="63" name="FSC#EVDCFG@15.1400:SignApproved2">
    <vt:lpwstr/>
  </property>
  <property fmtid="{D5CDD505-2E9C-101B-9397-08002B2CF9AE}" pid="64" name="FSC#EVDCFG@15.1400:SignApproved2FR">
    <vt:lpwstr/>
  </property>
  <property fmtid="{D5CDD505-2E9C-101B-9397-08002B2CF9AE}" pid="65" name="FSC#EVDCFG@15.1400:SubDossierBarCode">
    <vt:lpwstr>*COO.2101.101.6.1245139*</vt:lpwstr>
  </property>
  <property fmtid="{D5CDD505-2E9C-101B-9397-08002B2CF9AE}" pid="66" name="FSC#EVDCFG@15.1400:Subject">
    <vt:lpwstr>Abrechnungsformulare Ziegen Schafe 01.01.2014</vt:lpwstr>
  </property>
  <property fmtid="{D5CDD505-2E9C-101B-9397-08002B2CF9AE}" pid="67" name="FSC#EVDCFG@15.1400:Title">
    <vt:lpwstr>Abrechnungsformulare Ziegen Schafe 01.01.2014</vt:lpwstr>
  </property>
  <property fmtid="{D5CDD505-2E9C-101B-9397-08002B2CF9AE}" pid="68" name="FSC#EVDCFG@15.1400:UserFunction">
    <vt:lpwstr/>
  </property>
  <property fmtid="{D5CDD505-2E9C-101B-9397-08002B2CF9AE}" pid="69" name="FSC#EVDCFG@15.1400:SalutationEnglish">
    <vt:lpwstr>Animal Products and Breeding Unit</vt:lpwstr>
  </property>
  <property fmtid="{D5CDD505-2E9C-101B-9397-08002B2CF9AE}" pid="70" name="FSC#EVDCFG@15.1400:SalutationFrench">
    <vt:lpwstr>Secteur Produits animaux et élevage</vt:lpwstr>
  </property>
  <property fmtid="{D5CDD505-2E9C-101B-9397-08002B2CF9AE}" pid="71" name="FSC#EVDCFG@15.1400:SalutationGerman">
    <vt:lpwstr>Fachbereich Tierische Produkte und Tierzucht</vt:lpwstr>
  </property>
  <property fmtid="{D5CDD505-2E9C-101B-9397-08002B2CF9AE}" pid="72" name="FSC#EVDCFG@15.1400:SalutationItalian">
    <vt:lpwstr>Settore Prodotti animali e allevamento</vt:lpwstr>
  </property>
  <property fmtid="{D5CDD505-2E9C-101B-9397-08002B2CF9AE}" pid="73" name="FSC#EVDCFG@15.1400:SalutationEnglishUser">
    <vt:lpwstr>Head of Animal Products and Breeding Unit</vt:lpwstr>
  </property>
  <property fmtid="{D5CDD505-2E9C-101B-9397-08002B2CF9AE}" pid="74" name="FSC#EVDCFG@15.1400:SalutationFrenchUser">
    <vt:lpwstr>Responsable du Secteur Produits animaux et élevage</vt:lpwstr>
  </property>
  <property fmtid="{D5CDD505-2E9C-101B-9397-08002B2CF9AE}" pid="75" name="FSC#EVDCFG@15.1400:SalutationGermanUser">
    <vt:lpwstr>Leiter Fachbereich Tierische Produkte und Tierzucht</vt:lpwstr>
  </property>
  <property fmtid="{D5CDD505-2E9C-101B-9397-08002B2CF9AE}" pid="76" name="FSC#EVDCFG@15.1400:SalutationItalianUser">
    <vt:lpwstr>Responsabile Settore Prodotti animali e allevamento</vt:lpwstr>
  </property>
  <property fmtid="{D5CDD505-2E9C-101B-9397-08002B2CF9AE}" pid="77" name="FSC#EVDCFG@15.1400:UserInCharge">
    <vt:lpwstr/>
  </property>
  <property fmtid="{D5CDD505-2E9C-101B-9397-08002B2CF9AE}" pid="78" name="FSC#EVDCFG@15.1400:FileRespOrgShortname">
    <vt:lpwstr>BLW</vt:lpwstr>
  </property>
  <property fmtid="{D5CDD505-2E9C-101B-9397-08002B2CF9AE}" pid="79" name="FSC#EVDCFG@15.1400:ActualVersionNumber">
    <vt:lpwstr>1</vt:lpwstr>
  </property>
  <property fmtid="{D5CDD505-2E9C-101B-9397-08002B2CF9AE}" pid="80" name="FSC#EVDCFG@15.1400:ActualVersionCreatedAt">
    <vt:lpwstr>29.08.2013 09:53:46</vt:lpwstr>
  </property>
  <property fmtid="{D5CDD505-2E9C-101B-9397-08002B2CF9AE}" pid="81" name="FSC#EVDCFG@15.1400:ResponsibleBureau_DE">
    <vt:lpwstr>Bundesamt für Landwirtschaft BLW</vt:lpwstr>
  </property>
  <property fmtid="{D5CDD505-2E9C-101B-9397-08002B2CF9AE}" pid="82" name="FSC#EVDCFG@15.1400:ResponsibleBureau_EN">
    <vt:lpwstr>Federal Office for Agriculture FOAG</vt:lpwstr>
  </property>
  <property fmtid="{D5CDD505-2E9C-101B-9397-08002B2CF9AE}" pid="83" name="FSC#EVDCFG@15.1400:ResponsibleBureau_FR">
    <vt:lpwstr>Office fédéral de l'agriculture OFAG</vt:lpwstr>
  </property>
  <property fmtid="{D5CDD505-2E9C-101B-9397-08002B2CF9AE}" pid="84" name="FSC#EVDCFG@15.1400:ResponsibleBureau_IT">
    <vt:lpwstr>Ufficio federale dell'agricoltura UFAG</vt:lpwstr>
  </property>
  <property fmtid="{D5CDD505-2E9C-101B-9397-08002B2CF9AE}" pid="85" name="FSC#EVDCFG@15.1400:UserInChargeUserTitle">
    <vt:lpwstr/>
  </property>
  <property fmtid="{D5CDD505-2E9C-101B-9397-08002B2CF9AE}" pid="86" name="FSC#EVDCFG@15.1400:UserInChargeUserName">
    <vt:lpwstr/>
  </property>
  <property fmtid="{D5CDD505-2E9C-101B-9397-08002B2CF9AE}" pid="87" name="FSC#EVDCFG@15.1400:UserInChargeUserFirstname">
    <vt:lpwstr/>
  </property>
  <property fmtid="{D5CDD505-2E9C-101B-9397-08002B2CF9AE}" pid="88" name="FSC#EVDCFG@15.1400:UserInChargeUserEnvSalutationDE">
    <vt:lpwstr/>
  </property>
  <property fmtid="{D5CDD505-2E9C-101B-9397-08002B2CF9AE}" pid="89" name="FSC#EVDCFG@15.1400:UserInChargeUserEnvSalutationEN">
    <vt:lpwstr/>
  </property>
  <property fmtid="{D5CDD505-2E9C-101B-9397-08002B2CF9AE}" pid="90" name="FSC#EVDCFG@15.1400:UserInChargeUserEnvSalutationFR">
    <vt:lpwstr/>
  </property>
  <property fmtid="{D5CDD505-2E9C-101B-9397-08002B2CF9AE}" pid="91" name="FSC#EVDCFG@15.1400:UserInChargeUserEnvSalutationIT">
    <vt:lpwstr/>
  </property>
  <property fmtid="{D5CDD505-2E9C-101B-9397-08002B2CF9AE}" pid="92" name="FSC#EVDCFG@15.1400:FilerespUserPersonTitle">
    <vt:lpwstr/>
  </property>
  <property fmtid="{D5CDD505-2E9C-101B-9397-08002B2CF9AE}" pid="93" name="FSC#EVDCFG@15.1400:Address">
    <vt:lpwstr/>
  </property>
  <property fmtid="{D5CDD505-2E9C-101B-9397-08002B2CF9AE}" pid="94" name="FSC#COOELAK@1.1001:CurrentUserRolePos">
    <vt:lpwstr>Sachbearbeiter/-in</vt:lpwstr>
  </property>
  <property fmtid="{D5CDD505-2E9C-101B-9397-08002B2CF9AE}" pid="95" name="FSC#COOELAK@1.1001:CurrentUserEmail">
    <vt:lpwstr>marcel.zingg@blw.admin.ch</vt:lpwstr>
  </property>
  <property fmtid="{D5CDD505-2E9C-101B-9397-08002B2CF9AE}" pid="96" name="MSIP_Label_c5c8fc13-10ff-486c-8b98-f1c4969692dd_Enabled">
    <vt:lpwstr>true</vt:lpwstr>
  </property>
  <property fmtid="{D5CDD505-2E9C-101B-9397-08002B2CF9AE}" pid="97" name="MSIP_Label_c5c8fc13-10ff-486c-8b98-f1c4969692dd_SetDate">
    <vt:lpwstr>2025-01-13T14:12:26Z</vt:lpwstr>
  </property>
  <property fmtid="{D5CDD505-2E9C-101B-9397-08002B2CF9AE}" pid="98" name="MSIP_Label_c5c8fc13-10ff-486c-8b98-f1c4969692dd_Method">
    <vt:lpwstr>Privileged</vt:lpwstr>
  </property>
  <property fmtid="{D5CDD505-2E9C-101B-9397-08002B2CF9AE}" pid="99" name="MSIP_Label_c5c8fc13-10ff-486c-8b98-f1c4969692dd_Name">
    <vt:lpwstr>L3</vt:lpwstr>
  </property>
  <property fmtid="{D5CDD505-2E9C-101B-9397-08002B2CF9AE}" pid="100" name="MSIP_Label_c5c8fc13-10ff-486c-8b98-f1c4969692dd_SiteId">
    <vt:lpwstr>6ae27add-8276-4a38-88c1-3a9c1f973767</vt:lpwstr>
  </property>
  <property fmtid="{D5CDD505-2E9C-101B-9397-08002B2CF9AE}" pid="101" name="MSIP_Label_c5c8fc13-10ff-486c-8b98-f1c4969692dd_ActionId">
    <vt:lpwstr>6f9775fd-a5aa-47f0-84a9-94d5b967ef06</vt:lpwstr>
  </property>
  <property fmtid="{D5CDD505-2E9C-101B-9397-08002B2CF9AE}" pid="102" name="MSIP_Label_c5c8fc13-10ff-486c-8b98-f1c4969692dd_ContentBits">
    <vt:lpwstr>0</vt:lpwstr>
  </property>
</Properties>
</file>