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Homepage\Formulare Homepage 26. März 2021\"/>
    </mc:Choice>
  </mc:AlternateContent>
  <xr:revisionPtr revIDLastSave="0" documentId="13_ncr:9_{3CCDAE3A-A2EA-4DD6-B829-47214E6F1150}" xr6:coauthVersionLast="47" xr6:coauthVersionMax="47" xr10:uidLastSave="{00000000-0000-0000-0000-000000000000}"/>
  <bookViews>
    <workbookView xWindow="-110" yWindow="-110" windowWidth="19420" windowHeight="10300" xr2:uid="{30760093-AC28-430C-805D-084FE1B1738C}"/>
  </bookViews>
  <sheets>
    <sheet name="Total Schafe" sheetId="1" r:id="rId1"/>
    <sheet name="HB nach Rasse" sheetId="2" r:id="rId2"/>
    <sheet name="HB Detail" sheetId="3" r:id="rId3"/>
    <sheet name="ALP nach Kt" sheetId="6" r:id="rId4"/>
    <sheet name="ALP Detail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6" l="1"/>
  <c r="U43" i="6" s="1"/>
  <c r="R43" i="6"/>
  <c r="O43" i="6"/>
  <c r="L43" i="6"/>
  <c r="I43" i="6"/>
  <c r="F43" i="6"/>
  <c r="C43" i="6"/>
  <c r="S41" i="6"/>
  <c r="P41" i="6"/>
  <c r="M41" i="6"/>
  <c r="J41" i="6"/>
  <c r="V41" i="6" s="1"/>
  <c r="G41" i="6"/>
  <c r="D41" i="6"/>
  <c r="S40" i="6"/>
  <c r="P40" i="6"/>
  <c r="M40" i="6"/>
  <c r="J40" i="6"/>
  <c r="G40" i="6"/>
  <c r="D40" i="6"/>
  <c r="S39" i="6"/>
  <c r="P39" i="6"/>
  <c r="M39" i="6"/>
  <c r="V39" i="6" s="1"/>
  <c r="J39" i="6"/>
  <c r="G39" i="6"/>
  <c r="D39" i="6"/>
  <c r="S38" i="6"/>
  <c r="P38" i="6"/>
  <c r="M38" i="6"/>
  <c r="J38" i="6"/>
  <c r="G38" i="6"/>
  <c r="V38" i="6" s="1"/>
  <c r="D38" i="6"/>
  <c r="S37" i="6"/>
  <c r="P37" i="6"/>
  <c r="M37" i="6"/>
  <c r="J37" i="6"/>
  <c r="G37" i="6"/>
  <c r="D37" i="6"/>
  <c r="V37" i="6" s="1"/>
  <c r="S36" i="6"/>
  <c r="P36" i="6"/>
  <c r="M36" i="6"/>
  <c r="J36" i="6"/>
  <c r="G36" i="6"/>
  <c r="D36" i="6"/>
  <c r="V36" i="6" s="1"/>
  <c r="S35" i="6"/>
  <c r="P35" i="6"/>
  <c r="V35" i="6" s="1"/>
  <c r="M35" i="6"/>
  <c r="J35" i="6"/>
  <c r="G35" i="6"/>
  <c r="D35" i="6"/>
  <c r="S34" i="6"/>
  <c r="P34" i="6"/>
  <c r="M34" i="6"/>
  <c r="J34" i="6"/>
  <c r="G34" i="6"/>
  <c r="D34" i="6"/>
  <c r="V34" i="6" s="1"/>
  <c r="S33" i="6"/>
  <c r="P33" i="6"/>
  <c r="M33" i="6"/>
  <c r="J33" i="6"/>
  <c r="G33" i="6"/>
  <c r="D33" i="6"/>
  <c r="V33" i="6" s="1"/>
  <c r="S32" i="6"/>
  <c r="P32" i="6"/>
  <c r="M32" i="6"/>
  <c r="J32" i="6"/>
  <c r="G32" i="6"/>
  <c r="D32" i="6"/>
  <c r="V32" i="6" s="1"/>
  <c r="S31" i="6"/>
  <c r="P31" i="6"/>
  <c r="M31" i="6"/>
  <c r="J31" i="6"/>
  <c r="G31" i="6"/>
  <c r="D31" i="6"/>
  <c r="S30" i="6"/>
  <c r="P30" i="6"/>
  <c r="M30" i="6"/>
  <c r="J30" i="6"/>
  <c r="G30" i="6"/>
  <c r="D30" i="6"/>
  <c r="V30" i="6" s="1"/>
  <c r="S29" i="6"/>
  <c r="P29" i="6"/>
  <c r="M29" i="6"/>
  <c r="J29" i="6"/>
  <c r="V29" i="6" s="1"/>
  <c r="G29" i="6"/>
  <c r="D29" i="6"/>
  <c r="S28" i="6"/>
  <c r="P28" i="6"/>
  <c r="M28" i="6"/>
  <c r="J28" i="6"/>
  <c r="G28" i="6"/>
  <c r="D28" i="6"/>
  <c r="V28" i="6" s="1"/>
  <c r="S27" i="6"/>
  <c r="P27" i="6"/>
  <c r="M27" i="6"/>
  <c r="J27" i="6"/>
  <c r="G27" i="6"/>
  <c r="D27" i="6"/>
  <c r="S26" i="6"/>
  <c r="P26" i="6"/>
  <c r="M26" i="6"/>
  <c r="J26" i="6"/>
  <c r="G26" i="6"/>
  <c r="D26" i="6"/>
  <c r="V26" i="6" s="1"/>
  <c r="S25" i="6"/>
  <c r="P25" i="6"/>
  <c r="M25" i="6"/>
  <c r="V25" i="6" s="1"/>
  <c r="J25" i="6"/>
  <c r="G25" i="6"/>
  <c r="D25" i="6"/>
  <c r="S24" i="6"/>
  <c r="P24" i="6"/>
  <c r="M24" i="6"/>
  <c r="J24" i="6"/>
  <c r="G24" i="6"/>
  <c r="D24" i="6"/>
  <c r="S23" i="6"/>
  <c r="P23" i="6"/>
  <c r="M23" i="6"/>
  <c r="J23" i="6"/>
  <c r="G23" i="6"/>
  <c r="D23" i="6"/>
  <c r="S22" i="6"/>
  <c r="P22" i="6"/>
  <c r="M22" i="6"/>
  <c r="J22" i="6"/>
  <c r="G22" i="6"/>
  <c r="D22" i="6"/>
  <c r="V22" i="6" s="1"/>
  <c r="S21" i="6"/>
  <c r="P21" i="6"/>
  <c r="M21" i="6"/>
  <c r="J21" i="6"/>
  <c r="G21" i="6"/>
  <c r="D21" i="6"/>
  <c r="V21" i="6"/>
  <c r="S20" i="6"/>
  <c r="P20" i="6"/>
  <c r="M20" i="6"/>
  <c r="J20" i="6"/>
  <c r="G20" i="6"/>
  <c r="V20" i="6" s="1"/>
  <c r="D20" i="6"/>
  <c r="S19" i="6"/>
  <c r="P19" i="6"/>
  <c r="M19" i="6"/>
  <c r="J19" i="6"/>
  <c r="G19" i="6"/>
  <c r="D19" i="6"/>
  <c r="V19" i="6" s="1"/>
  <c r="S18" i="6"/>
  <c r="P18" i="6"/>
  <c r="M18" i="6"/>
  <c r="J18" i="6"/>
  <c r="G18" i="6"/>
  <c r="V18" i="6" s="1"/>
  <c r="D18" i="6"/>
  <c r="S17" i="6"/>
  <c r="P17" i="6"/>
  <c r="M17" i="6"/>
  <c r="J17" i="6"/>
  <c r="G17" i="6"/>
  <c r="D17" i="6"/>
  <c r="V17" i="6" s="1"/>
  <c r="S16" i="6"/>
  <c r="P16" i="6"/>
  <c r="P43" i="6" s="1"/>
  <c r="M16" i="6"/>
  <c r="M43" i="6" s="1"/>
  <c r="J16" i="6"/>
  <c r="V16" i="6" s="1"/>
  <c r="G16" i="6"/>
  <c r="D16" i="6"/>
  <c r="S15" i="6"/>
  <c r="S43" i="6" s="1"/>
  <c r="P15" i="6"/>
  <c r="M15" i="6"/>
  <c r="J15" i="6"/>
  <c r="J43" i="6" s="1"/>
  <c r="G15" i="6"/>
  <c r="D15" i="6"/>
  <c r="D43" i="6" s="1"/>
  <c r="H2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E30" i="1"/>
  <c r="D31" i="1"/>
  <c r="E31" i="1"/>
  <c r="D32" i="1"/>
  <c r="D33" i="1"/>
  <c r="D34" i="1"/>
  <c r="D35" i="1"/>
  <c r="D36" i="1"/>
  <c r="D37" i="1"/>
  <c r="D38" i="1"/>
  <c r="D39" i="1"/>
  <c r="D40" i="1"/>
  <c r="D41" i="1"/>
  <c r="D15" i="1"/>
  <c r="O16" i="1"/>
  <c r="O17" i="1"/>
  <c r="P17" i="1" s="1"/>
  <c r="O18" i="1"/>
  <c r="P18" i="1"/>
  <c r="O19" i="1"/>
  <c r="P19" i="1" s="1"/>
  <c r="O20" i="1"/>
  <c r="P20" i="1"/>
  <c r="O21" i="1"/>
  <c r="P21" i="1" s="1"/>
  <c r="O22" i="1"/>
  <c r="P22" i="1" s="1"/>
  <c r="O23" i="1"/>
  <c r="P23" i="1" s="1"/>
  <c r="O24" i="1"/>
  <c r="P24" i="1"/>
  <c r="O25" i="1"/>
  <c r="P25" i="1" s="1"/>
  <c r="O26" i="1"/>
  <c r="P26" i="1"/>
  <c r="O27" i="1"/>
  <c r="P27" i="1"/>
  <c r="O28" i="1"/>
  <c r="P28" i="1" s="1"/>
  <c r="O29" i="1"/>
  <c r="O30" i="1"/>
  <c r="P30" i="1" s="1"/>
  <c r="O31" i="1"/>
  <c r="P31" i="1"/>
  <c r="O32" i="1"/>
  <c r="P32" i="1" s="1"/>
  <c r="O33" i="1"/>
  <c r="O34" i="1"/>
  <c r="P34" i="1"/>
  <c r="O35" i="1"/>
  <c r="P35" i="1" s="1"/>
  <c r="O36" i="1"/>
  <c r="P36" i="1"/>
  <c r="O37" i="1"/>
  <c r="O38" i="1"/>
  <c r="P38" i="1"/>
  <c r="O39" i="1"/>
  <c r="P39" i="1"/>
  <c r="O40" i="1"/>
  <c r="O41" i="1"/>
  <c r="P41" i="1" s="1"/>
  <c r="O15" i="1"/>
  <c r="P15" i="1"/>
  <c r="I44" i="2"/>
  <c r="H44" i="2"/>
  <c r="D44" i="2"/>
  <c r="K16" i="1"/>
  <c r="K15" i="1"/>
  <c r="K14" i="2"/>
  <c r="K40" i="2"/>
  <c r="H13" i="1"/>
  <c r="H36" i="1" s="1"/>
  <c r="H18" i="1"/>
  <c r="M16" i="2"/>
  <c r="C44" i="2"/>
  <c r="N42" i="2"/>
  <c r="M42" i="2"/>
  <c r="O42" i="2" s="1"/>
  <c r="J42" i="2"/>
  <c r="K42" i="2" s="1"/>
  <c r="G41" i="1"/>
  <c r="E42" i="2"/>
  <c r="F42" i="2"/>
  <c r="N41" i="2"/>
  <c r="M41" i="2"/>
  <c r="O41" i="2" s="1"/>
  <c r="J41" i="2"/>
  <c r="K41" i="2"/>
  <c r="E41" i="2"/>
  <c r="F41" i="2"/>
  <c r="P41" i="2" s="1"/>
  <c r="N40" i="2"/>
  <c r="M40" i="2"/>
  <c r="O40" i="2" s="1"/>
  <c r="J40" i="2"/>
  <c r="E40" i="2"/>
  <c r="C39" i="1" s="1"/>
  <c r="N39" i="2"/>
  <c r="M39" i="2"/>
  <c r="J39" i="2"/>
  <c r="G38" i="1"/>
  <c r="E39" i="2"/>
  <c r="F39" i="2" s="1"/>
  <c r="P39" i="2" s="1"/>
  <c r="N38" i="2"/>
  <c r="M38" i="2"/>
  <c r="J38" i="2"/>
  <c r="K38" i="2"/>
  <c r="E38" i="2"/>
  <c r="F38" i="2"/>
  <c r="P38" i="2"/>
  <c r="N37" i="2"/>
  <c r="O37" i="2" s="1"/>
  <c r="M37" i="2"/>
  <c r="J37" i="2"/>
  <c r="G36" i="1" s="1"/>
  <c r="E37" i="2"/>
  <c r="F37" i="2" s="1"/>
  <c r="N36" i="2"/>
  <c r="M36" i="2"/>
  <c r="J36" i="2"/>
  <c r="G35" i="1" s="1"/>
  <c r="E36" i="2"/>
  <c r="F36" i="2"/>
  <c r="N35" i="2"/>
  <c r="M35" i="2"/>
  <c r="O35" i="2" s="1"/>
  <c r="J35" i="2"/>
  <c r="E35" i="2"/>
  <c r="C34" i="1" s="1"/>
  <c r="F35" i="2"/>
  <c r="N34" i="2"/>
  <c r="M34" i="2"/>
  <c r="O34" i="2" s="1"/>
  <c r="J34" i="2"/>
  <c r="G33" i="1" s="1"/>
  <c r="E34" i="2"/>
  <c r="F34" i="2" s="1"/>
  <c r="P34" i="2" s="1"/>
  <c r="N33" i="2"/>
  <c r="M33" i="2"/>
  <c r="O33" i="2"/>
  <c r="J33" i="2"/>
  <c r="E33" i="2"/>
  <c r="F33" i="2"/>
  <c r="P33" i="2" s="1"/>
  <c r="N32" i="2"/>
  <c r="M32" i="2"/>
  <c r="J32" i="2"/>
  <c r="G31" i="1" s="1"/>
  <c r="E32" i="2"/>
  <c r="F32" i="2"/>
  <c r="N31" i="2"/>
  <c r="M31" i="2"/>
  <c r="O31" i="2" s="1"/>
  <c r="J31" i="2"/>
  <c r="K31" i="2" s="1"/>
  <c r="G30" i="1"/>
  <c r="K30" i="1" s="1"/>
  <c r="E31" i="2"/>
  <c r="F31" i="2"/>
  <c r="P31" i="2" s="1"/>
  <c r="N30" i="2"/>
  <c r="O30" i="2" s="1"/>
  <c r="M30" i="2"/>
  <c r="J30" i="2"/>
  <c r="G29" i="1"/>
  <c r="E30" i="2"/>
  <c r="F30" i="2"/>
  <c r="P30" i="2" s="1"/>
  <c r="N29" i="2"/>
  <c r="M29" i="2"/>
  <c r="O29" i="2"/>
  <c r="J29" i="2"/>
  <c r="G28" i="1" s="1"/>
  <c r="E29" i="2"/>
  <c r="F29" i="2"/>
  <c r="N28" i="2"/>
  <c r="M28" i="2"/>
  <c r="J28" i="2"/>
  <c r="E28" i="2"/>
  <c r="F28" i="2" s="1"/>
  <c r="P28" i="2" s="1"/>
  <c r="N27" i="2"/>
  <c r="O27" i="2" s="1"/>
  <c r="M27" i="2"/>
  <c r="J27" i="2"/>
  <c r="G26" i="1" s="1"/>
  <c r="E27" i="2"/>
  <c r="C26" i="1" s="1"/>
  <c r="F27" i="2"/>
  <c r="N26" i="2"/>
  <c r="M26" i="2"/>
  <c r="J26" i="2"/>
  <c r="K26" i="2" s="1"/>
  <c r="P26" i="2" s="1"/>
  <c r="E26" i="2"/>
  <c r="F26" i="2"/>
  <c r="N25" i="2"/>
  <c r="M25" i="2"/>
  <c r="O25" i="2" s="1"/>
  <c r="J25" i="2"/>
  <c r="G24" i="1" s="1"/>
  <c r="E25" i="2"/>
  <c r="C24" i="1" s="1"/>
  <c r="F25" i="2"/>
  <c r="P25" i="2" s="1"/>
  <c r="N24" i="2"/>
  <c r="O24" i="2" s="1"/>
  <c r="M24" i="2"/>
  <c r="J24" i="2"/>
  <c r="G23" i="1" s="1"/>
  <c r="E24" i="2"/>
  <c r="F24" i="2" s="1"/>
  <c r="P24" i="2" s="1"/>
  <c r="N23" i="2"/>
  <c r="M23" i="2"/>
  <c r="O23" i="2" s="1"/>
  <c r="J23" i="2"/>
  <c r="K23" i="2" s="1"/>
  <c r="G22" i="1"/>
  <c r="E23" i="2"/>
  <c r="F23" i="2"/>
  <c r="P23" i="2" s="1"/>
  <c r="N22" i="2"/>
  <c r="M22" i="2"/>
  <c r="O22" i="2"/>
  <c r="J22" i="2"/>
  <c r="E22" i="2"/>
  <c r="F22" i="2"/>
  <c r="N21" i="2"/>
  <c r="O21" i="2" s="1"/>
  <c r="M21" i="2"/>
  <c r="J21" i="2"/>
  <c r="K21" i="2" s="1"/>
  <c r="P21" i="2" s="1"/>
  <c r="G20" i="1"/>
  <c r="K20" i="1" s="1"/>
  <c r="E21" i="2"/>
  <c r="F21" i="2"/>
  <c r="N20" i="2"/>
  <c r="M20" i="2"/>
  <c r="O20" i="2" s="1"/>
  <c r="J20" i="2"/>
  <c r="E20" i="2"/>
  <c r="C19" i="1" s="1"/>
  <c r="F20" i="2"/>
  <c r="P20" i="2" s="1"/>
  <c r="N19" i="2"/>
  <c r="M19" i="2"/>
  <c r="M44" i="2" s="1"/>
  <c r="J19" i="2"/>
  <c r="K19" i="2" s="1"/>
  <c r="P19" i="2" s="1"/>
  <c r="E19" i="2"/>
  <c r="C18" i="1" s="1"/>
  <c r="F19" i="2"/>
  <c r="N18" i="2"/>
  <c r="M18" i="2"/>
  <c r="O18" i="2" s="1"/>
  <c r="J18" i="2"/>
  <c r="E18" i="2"/>
  <c r="N17" i="2"/>
  <c r="N44" i="2" s="1"/>
  <c r="M17" i="2"/>
  <c r="J17" i="2"/>
  <c r="J44" i="2" s="1"/>
  <c r="E17" i="2"/>
  <c r="F17" i="2" s="1"/>
  <c r="N16" i="2"/>
  <c r="J16" i="2"/>
  <c r="K16" i="2" s="1"/>
  <c r="E16" i="2"/>
  <c r="F16" i="2" s="1"/>
  <c r="N43" i="1"/>
  <c r="P40" i="1"/>
  <c r="G39" i="1"/>
  <c r="C38" i="1"/>
  <c r="E38" i="1" s="1"/>
  <c r="P37" i="1"/>
  <c r="C37" i="1"/>
  <c r="K37" i="1" s="1"/>
  <c r="C36" i="1"/>
  <c r="E36" i="1"/>
  <c r="G34" i="1"/>
  <c r="P33" i="1"/>
  <c r="C31" i="1"/>
  <c r="K31" i="1" s="1"/>
  <c r="C30" i="1"/>
  <c r="P29" i="1"/>
  <c r="C29" i="1"/>
  <c r="K29" i="1" s="1"/>
  <c r="C28" i="1"/>
  <c r="E28" i="1"/>
  <c r="G27" i="1"/>
  <c r="G25" i="1"/>
  <c r="I25" i="1" s="1"/>
  <c r="L25" i="1" s="1"/>
  <c r="C23" i="1"/>
  <c r="E23" i="1" s="1"/>
  <c r="C22" i="1"/>
  <c r="E22" i="1" s="1"/>
  <c r="C21" i="1"/>
  <c r="E21" i="1" s="1"/>
  <c r="C20" i="1"/>
  <c r="E20" i="1" s="1"/>
  <c r="G19" i="1"/>
  <c r="G17" i="1"/>
  <c r="P16" i="1"/>
  <c r="E15" i="1"/>
  <c r="E16" i="1"/>
  <c r="G21" i="1"/>
  <c r="I21" i="1" s="1"/>
  <c r="C25" i="1"/>
  <c r="E25" i="1"/>
  <c r="C32" i="1"/>
  <c r="K32" i="1" s="1"/>
  <c r="G37" i="1"/>
  <c r="C40" i="1"/>
  <c r="K40" i="1" s="1"/>
  <c r="G32" i="1"/>
  <c r="C35" i="1"/>
  <c r="E35" i="1" s="1"/>
  <c r="G40" i="1"/>
  <c r="C41" i="1"/>
  <c r="E41" i="1" s="1"/>
  <c r="K35" i="2"/>
  <c r="P35" i="2"/>
  <c r="O26" i="2"/>
  <c r="O28" i="2"/>
  <c r="O32" i="2"/>
  <c r="O36" i="2"/>
  <c r="O39" i="2"/>
  <c r="O16" i="2"/>
  <c r="K38" i="1"/>
  <c r="F18" i="2"/>
  <c r="P18" i="2" s="1"/>
  <c r="C17" i="1"/>
  <c r="K17" i="1" s="1"/>
  <c r="C27" i="1"/>
  <c r="F40" i="2"/>
  <c r="P40" i="2" s="1"/>
  <c r="K25" i="1"/>
  <c r="O38" i="2"/>
  <c r="K22" i="2"/>
  <c r="P22" i="2" s="1"/>
  <c r="K20" i="2"/>
  <c r="H38" i="1"/>
  <c r="I38" i="1"/>
  <c r="H21" i="1"/>
  <c r="H19" i="1"/>
  <c r="I19" i="1"/>
  <c r="H32" i="1"/>
  <c r="I32" i="1" s="1"/>
  <c r="H27" i="1"/>
  <c r="I27" i="1"/>
  <c r="L27" i="1" s="1"/>
  <c r="E27" i="1"/>
  <c r="K27" i="1"/>
  <c r="V24" i="6"/>
  <c r="V40" i="6"/>
  <c r="V23" i="6"/>
  <c r="V27" i="6"/>
  <c r="V31" i="6"/>
  <c r="K28" i="2"/>
  <c r="K30" i="2"/>
  <c r="K32" i="2"/>
  <c r="P32" i="2"/>
  <c r="K24" i="2"/>
  <c r="K33" i="2"/>
  <c r="K34" i="2"/>
  <c r="K18" i="2"/>
  <c r="K25" i="2"/>
  <c r="K27" i="2"/>
  <c r="P27" i="2"/>
  <c r="K39" i="2"/>
  <c r="R27" i="1"/>
  <c r="H20" i="1"/>
  <c r="I20" i="1"/>
  <c r="R35" i="1" l="1"/>
  <c r="P43" i="1"/>
  <c r="K19" i="1"/>
  <c r="E19" i="1"/>
  <c r="R25" i="1"/>
  <c r="E39" i="1"/>
  <c r="K39" i="1"/>
  <c r="K28" i="1"/>
  <c r="I35" i="1"/>
  <c r="L35" i="1" s="1"/>
  <c r="K35" i="1"/>
  <c r="R38" i="1"/>
  <c r="L38" i="1"/>
  <c r="E24" i="1"/>
  <c r="K24" i="1"/>
  <c r="I33" i="1"/>
  <c r="L21" i="1"/>
  <c r="R21" i="1"/>
  <c r="I36" i="1"/>
  <c r="K36" i="1"/>
  <c r="I41" i="1"/>
  <c r="L41" i="1" s="1"/>
  <c r="R22" i="1"/>
  <c r="L22" i="1"/>
  <c r="L15" i="1"/>
  <c r="P42" i="2"/>
  <c r="L20" i="1"/>
  <c r="R20" i="1"/>
  <c r="P17" i="2"/>
  <c r="E26" i="1"/>
  <c r="K26" i="1"/>
  <c r="F44" i="2"/>
  <c r="P16" i="2"/>
  <c r="E18" i="1"/>
  <c r="K34" i="1"/>
  <c r="E34" i="1"/>
  <c r="K22" i="1"/>
  <c r="K41" i="1"/>
  <c r="C33" i="1"/>
  <c r="K23" i="1"/>
  <c r="O17" i="2"/>
  <c r="O44" i="2" s="1"/>
  <c r="I17" i="1"/>
  <c r="G43" i="6"/>
  <c r="H34" i="1"/>
  <c r="I34" i="1" s="1"/>
  <c r="H23" i="1"/>
  <c r="I23" i="1" s="1"/>
  <c r="H29" i="1"/>
  <c r="I29" i="1" s="1"/>
  <c r="E29" i="1"/>
  <c r="K36" i="2"/>
  <c r="P36" i="2" s="1"/>
  <c r="E32" i="1"/>
  <c r="O19" i="2"/>
  <c r="H17" i="1"/>
  <c r="E40" i="1"/>
  <c r="R15" i="1"/>
  <c r="G18" i="1"/>
  <c r="I18" i="1" s="1"/>
  <c r="E37" i="1"/>
  <c r="H22" i="1"/>
  <c r="I22" i="1" s="1"/>
  <c r="H35" i="1"/>
  <c r="H28" i="1"/>
  <c r="I28" i="1" s="1"/>
  <c r="K21" i="1"/>
  <c r="K37" i="2"/>
  <c r="P37" i="2" s="1"/>
  <c r="H40" i="1"/>
  <c r="I40" i="1" s="1"/>
  <c r="K17" i="2"/>
  <c r="K44" i="2" s="1"/>
  <c r="H26" i="1"/>
  <c r="I26" i="1" s="1"/>
  <c r="H39" i="1"/>
  <c r="I39" i="1" s="1"/>
  <c r="H37" i="1"/>
  <c r="I37" i="1" s="1"/>
  <c r="H30" i="1"/>
  <c r="I30" i="1" s="1"/>
  <c r="V15" i="6"/>
  <c r="V43" i="6" s="1"/>
  <c r="H33" i="1"/>
  <c r="C43" i="1"/>
  <c r="H31" i="1"/>
  <c r="I31" i="1" s="1"/>
  <c r="E17" i="1"/>
  <c r="H41" i="1"/>
  <c r="H15" i="1"/>
  <c r="I15" i="1" s="1"/>
  <c r="K29" i="2"/>
  <c r="P29" i="2" s="1"/>
  <c r="H24" i="1"/>
  <c r="I24" i="1" s="1"/>
  <c r="H16" i="1"/>
  <c r="I16" i="1" s="1"/>
  <c r="L16" i="1" s="1"/>
  <c r="E44" i="2"/>
  <c r="L31" i="1" l="1"/>
  <c r="R31" i="1"/>
  <c r="L28" i="1"/>
  <c r="R28" i="1"/>
  <c r="R23" i="1"/>
  <c r="L23" i="1"/>
  <c r="L30" i="1"/>
  <c r="R30" i="1"/>
  <c r="I43" i="1"/>
  <c r="E33" i="1"/>
  <c r="K33" i="1"/>
  <c r="L26" i="1"/>
  <c r="R26" i="1"/>
  <c r="L37" i="1"/>
  <c r="R37" i="1"/>
  <c r="R40" i="1"/>
  <c r="L40" i="1"/>
  <c r="L17" i="1"/>
  <c r="R17" i="1"/>
  <c r="L32" i="1"/>
  <c r="R32" i="1"/>
  <c r="R36" i="1"/>
  <c r="L36" i="1"/>
  <c r="R19" i="1"/>
  <c r="L19" i="1"/>
  <c r="L39" i="1"/>
  <c r="R39" i="1"/>
  <c r="K18" i="1"/>
  <c r="R16" i="1"/>
  <c r="L34" i="1"/>
  <c r="R34" i="1"/>
  <c r="L29" i="1"/>
  <c r="R29" i="1"/>
  <c r="L18" i="1"/>
  <c r="R18" i="1"/>
  <c r="R41" i="1"/>
  <c r="G43" i="1"/>
  <c r="R24" i="1"/>
  <c r="L24" i="1"/>
  <c r="P44" i="2"/>
  <c r="L33" i="1" l="1"/>
  <c r="L43" i="1" s="1"/>
  <c r="R33" i="1"/>
  <c r="R43" i="1" s="1"/>
  <c r="E43" i="1"/>
  <c r="K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Zingg</author>
  </authors>
  <commentList>
    <comment ref="W10" authorId="0" shapeId="0" xr:uid="{89E63782-0E6D-420B-8CD4-C261949494BF}">
      <text>
        <r>
          <rPr>
            <b/>
            <sz val="9"/>
            <color indexed="81"/>
            <rFont val="Tahoma"/>
            <family val="2"/>
          </rPr>
          <t>Marcel Zingg:</t>
        </r>
        <r>
          <rPr>
            <sz val="9"/>
            <color indexed="81"/>
            <rFont val="Tahoma"/>
            <family val="2"/>
          </rPr>
          <t xml:space="preserve">
50 % des Beitrages
</t>
        </r>
      </text>
    </comment>
  </commentList>
</comments>
</file>

<file path=xl/sharedStrings.xml><?xml version="1.0" encoding="utf-8"?>
<sst xmlns="http://schemas.openxmlformats.org/spreadsheetml/2006/main" count="299" uniqueCount="101">
  <si>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</si>
  <si>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ZO</t>
  </si>
  <si>
    <t>Rasse</t>
  </si>
  <si>
    <t>Herdebuchtier</t>
  </si>
  <si>
    <t>Aufzucht-leistungsprüfung</t>
  </si>
  <si>
    <t>Total Beitrag</t>
  </si>
  <si>
    <t>Anzahl</t>
  </si>
  <si>
    <t>Voller Ansatz</t>
  </si>
  <si>
    <t>Betrag</t>
  </si>
  <si>
    <t>Halber Ansatz</t>
  </si>
  <si>
    <t xml:space="preserve">Anzahl </t>
  </si>
  <si>
    <t>Ansatz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</si>
  <si>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</si>
  <si>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</si>
  <si>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</si>
  <si>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</si>
  <si>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</si>
  <si>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</si>
  <si>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</si>
  <si>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</si>
  <si>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</si>
  <si>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</si>
  <si>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</si>
  <si>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</si>
  <si>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</si>
  <si>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</si>
  <si>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</si>
  <si>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</si>
  <si>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</si>
  <si>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</si>
  <si>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</si>
  <si>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</si>
  <si>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</si>
  <si>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</si>
  <si>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</si>
  <si>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</si>
  <si>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</si>
  <si>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</si>
  <si>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</si>
  <si>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</si>
  <si>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 xml:space="preserve"> Zusammenzug nach Rasse und Kantone</t>
  </si>
  <si>
    <t>Stichtag</t>
  </si>
  <si>
    <t>1. Juni</t>
  </si>
  <si>
    <t>Voller Herdebuchbeitrg</t>
  </si>
  <si>
    <t>Halber Herdebuchbeitrag</t>
  </si>
  <si>
    <t>Kt</t>
  </si>
  <si>
    <t>Anzahl HB-Tiere</t>
  </si>
  <si>
    <t>KT</t>
  </si>
  <si>
    <t>männlich</t>
  </si>
  <si>
    <t>weiblich</t>
  </si>
  <si>
    <t xml:space="preserve">Total </t>
  </si>
  <si>
    <t>Stichtag:</t>
  </si>
  <si>
    <t>ZO:</t>
  </si>
  <si>
    <t>Angaben zum Herdebuchtier</t>
  </si>
  <si>
    <t>Angaben zum Züchter</t>
  </si>
  <si>
    <t>RC</t>
  </si>
  <si>
    <t>Blut-anteil mind. 87.50%</t>
  </si>
  <si>
    <t>TVD-Nr. / HB Inschrift</t>
  </si>
  <si>
    <t>Name</t>
  </si>
  <si>
    <t>sex</t>
  </si>
  <si>
    <t>Geburts-Datum
(mind. 6 Mt alt)</t>
  </si>
  <si>
    <t>letzte züchteriche Tätigkeit (Datum)</t>
  </si>
  <si>
    <t>♀ letztes Beleg- oder Wurfdatum
♂ letzte Besamung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</si>
  <si>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</si>
  <si>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</si>
  <si>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</si>
  <si>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</si>
  <si>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</si>
  <si>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</si>
  <si>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</si>
  <si>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</si>
  <si>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</si>
  <si>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</si>
  <si>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</si>
  <si>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</si>
  <si>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</si>
  <si>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</si>
  <si>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</si>
  <si>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</si>
  <si>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</si>
  <si>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HB-Status 
- HB-Tier
- nicht HB-Tier</t>
  </si>
  <si>
    <t>Bundes-beitrag</t>
  </si>
  <si>
    <t>Referenzperiode</t>
  </si>
  <si>
    <t>01.12. bis 30.11.</t>
  </si>
  <si>
    <t>Total Betrag</t>
  </si>
  <si>
    <t>TVD-Nr./ HB-Inschrift</t>
  </si>
  <si>
    <t>Tiername</t>
  </si>
  <si>
    <t>Geschlecht</t>
  </si>
  <si>
    <t>Geburts-datum</t>
  </si>
  <si>
    <t>Geburts-gewicht</t>
  </si>
  <si>
    <t>Gewichtser-hebungsdatum
35 - 45 Tag</t>
  </si>
  <si>
    <t>Alter in Tagen bei Gewicht-serhebung</t>
  </si>
  <si>
    <t>HB-Status
Mutter</t>
  </si>
  <si>
    <t>HB-Status
Vater</t>
  </si>
  <si>
    <t>Name, Vorname</t>
  </si>
  <si>
    <r>
      <t xml:space="preserve">neu im HB unvollständig Abstammung;
</t>
    </r>
    <r>
      <rPr>
        <b/>
        <sz val="11"/>
        <color indexed="10"/>
        <rFont val="Arial"/>
        <family val="2"/>
      </rPr>
      <t>Datum Neuaufnahme</t>
    </r>
  </si>
  <si>
    <t>in Franken</t>
  </si>
  <si>
    <t>Angaben zum Muttertier</t>
  </si>
  <si>
    <t>Angaben Neugeborene</t>
  </si>
  <si>
    <t>Anzahl Neuge-borene</t>
  </si>
  <si>
    <t>Schafzucht ohne Milchschafzucht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</si>
</sst>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0" formatCode="_ * #,##0_ ;_ * \-#,##0_ ;_ * &quot;-&quot;??_ ;_ @_ "/>
    <numFmt numFmtId="171" formatCode="dd/mm/yyyy;@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1" fillId="0" borderId="0" xfId="5" applyAlignment="1"/>
    <xf numFmtId="0" fontId="1" fillId="0" borderId="0" xfId="5"/>
    <xf numFmtId="0" fontId="2" fillId="0" borderId="0" xfId="5" applyFont="1" applyAlignment="1">
      <alignment vertical="top" wrapText="1"/>
    </xf>
    <xf numFmtId="0" fontId="2" fillId="0" borderId="0" xfId="5" applyFont="1"/>
    <xf numFmtId="0" fontId="4" fillId="0" borderId="0" xfId="5" applyFont="1"/>
    <xf numFmtId="0" fontId="5" fillId="0" borderId="0" xfId="5" applyFont="1" applyAlignment="1">
      <alignment horizontal="left" vertical="center"/>
    </xf>
    <xf numFmtId="0" fontId="6" fillId="2" borderId="1" xfId="5" applyFont="1" applyFill="1" applyBorder="1" applyAlignment="1">
      <alignment vertical="center"/>
    </xf>
    <xf numFmtId="0" fontId="1" fillId="2" borderId="1" xfId="5" applyFill="1" applyBorder="1" applyAlignment="1">
      <alignment vertical="center"/>
    </xf>
    <xf numFmtId="0" fontId="5" fillId="2" borderId="1" xfId="5" applyFont="1" applyFill="1" applyBorder="1" applyAlignment="1">
      <alignment vertical="center"/>
    </xf>
    <xf numFmtId="0" fontId="1" fillId="0" borderId="0" xfId="5" applyAlignment="1">
      <alignment horizontal="left"/>
    </xf>
    <xf numFmtId="0" fontId="7" fillId="0" borderId="0" xfId="5" applyFont="1" applyAlignment="1"/>
    <xf numFmtId="0" fontId="8" fillId="0" borderId="0" xfId="5" applyFont="1" applyAlignment="1">
      <alignment horizontal="center" vertical="center" wrapText="1"/>
    </xf>
    <xf numFmtId="3" fontId="8" fillId="0" borderId="0" xfId="5" applyNumberFormat="1" applyFont="1" applyAlignment="1">
      <alignment vertical="center" wrapText="1"/>
    </xf>
    <xf numFmtId="3" fontId="8" fillId="0" borderId="0" xfId="5" applyNumberFormat="1" applyFont="1" applyAlignment="1">
      <alignment horizontal="center" vertical="center" wrapText="1"/>
    </xf>
    <xf numFmtId="0" fontId="7" fillId="0" borderId="0" xfId="5" applyFont="1"/>
    <xf numFmtId="0" fontId="1" fillId="0" borderId="0" xfId="5" applyAlignment="1">
      <alignment vertical="center"/>
    </xf>
    <xf numFmtId="0" fontId="9" fillId="0" borderId="0" xfId="5" applyFont="1" applyAlignment="1">
      <alignment horizontal="center" vertical="center" wrapText="1"/>
    </xf>
    <xf numFmtId="3" fontId="1" fillId="0" borderId="2" xfId="5" applyNumberFormat="1" applyBorder="1" applyAlignment="1">
      <alignment horizontal="right" vertical="center" wrapText="1"/>
    </xf>
    <xf numFmtId="43" fontId="1" fillId="0" borderId="2" xfId="2" applyFont="1" applyBorder="1" applyAlignment="1">
      <alignment horizontal="right" vertical="center" wrapText="1"/>
    </xf>
    <xf numFmtId="43" fontId="1" fillId="0" borderId="0" xfId="2" applyFont="1" applyAlignment="1">
      <alignment horizontal="right" vertical="center" wrapText="1"/>
    </xf>
    <xf numFmtId="0" fontId="1" fillId="0" borderId="2" xfId="5" applyFont="1" applyBorder="1" applyAlignment="1">
      <alignment horizontal="right" vertical="center"/>
    </xf>
    <xf numFmtId="43" fontId="1" fillId="0" borderId="2" xfId="2" applyFont="1" applyBorder="1" applyAlignment="1">
      <alignment horizontal="right" vertical="center"/>
    </xf>
    <xf numFmtId="0" fontId="1" fillId="0" borderId="0" xfId="5" applyFont="1" applyAlignment="1">
      <alignment horizontal="right" vertical="center"/>
    </xf>
    <xf numFmtId="43" fontId="1" fillId="0" borderId="0" xfId="2" applyFont="1" applyAlignment="1">
      <alignment horizontal="right" vertical="center"/>
    </xf>
    <xf numFmtId="0" fontId="9" fillId="0" borderId="0" xfId="5" applyFont="1" applyAlignment="1">
      <alignment horizontal="center" vertical="center"/>
    </xf>
    <xf numFmtId="3" fontId="1" fillId="0" borderId="3" xfId="5" applyNumberFormat="1" applyFill="1" applyBorder="1" applyAlignment="1">
      <alignment vertical="center"/>
    </xf>
    <xf numFmtId="43" fontId="1" fillId="0" borderId="0" xfId="2" applyFont="1" applyAlignment="1">
      <alignment vertical="center"/>
    </xf>
    <xf numFmtId="43" fontId="1" fillId="0" borderId="0" xfId="2" applyAlignment="1">
      <alignment vertical="center"/>
    </xf>
    <xf numFmtId="0" fontId="9" fillId="0" borderId="0" xfId="5" applyFont="1" applyAlignment="1">
      <alignment vertical="center"/>
    </xf>
    <xf numFmtId="0" fontId="9" fillId="0" borderId="4" xfId="5" applyFont="1" applyBorder="1" applyAlignment="1">
      <alignment vertical="center"/>
    </xf>
    <xf numFmtId="3" fontId="9" fillId="0" borderId="4" xfId="5" applyNumberFormat="1" applyFont="1" applyBorder="1" applyAlignment="1">
      <alignment vertical="center"/>
    </xf>
    <xf numFmtId="43" fontId="9" fillId="0" borderId="4" xfId="2" applyFont="1" applyBorder="1" applyAlignment="1">
      <alignment vertical="center"/>
    </xf>
    <xf numFmtId="0" fontId="2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horizontal="left" vertical="center"/>
    </xf>
    <xf numFmtId="0" fontId="7" fillId="2" borderId="1" xfId="5" applyFont="1" applyFill="1" applyBorder="1" applyAlignment="1">
      <alignment vertical="center"/>
    </xf>
    <xf numFmtId="49" fontId="11" fillId="0" borderId="0" xfId="5" applyNumberFormat="1" applyFont="1" applyAlignment="1">
      <alignment horizontal="left" vertical="center"/>
    </xf>
    <xf numFmtId="0" fontId="1" fillId="0" borderId="0" xfId="5" applyAlignment="1">
      <alignment horizontal="left" vertical="center"/>
    </xf>
    <xf numFmtId="0" fontId="1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7" fillId="2" borderId="1" xfId="5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12" fillId="0" borderId="5" xfId="5" applyFont="1" applyBorder="1" applyAlignment="1">
      <alignment vertical="center" wrapText="1"/>
    </xf>
    <xf numFmtId="0" fontId="12" fillId="0" borderId="0" xfId="5" applyFont="1" applyAlignment="1">
      <alignment horizontal="center" vertical="center"/>
    </xf>
    <xf numFmtId="0" fontId="1" fillId="0" borderId="0" xfId="5" applyFont="1" applyAlignment="1">
      <alignment vertical="center"/>
    </xf>
    <xf numFmtId="0" fontId="9" fillId="0" borderId="5" xfId="5" applyFont="1" applyBorder="1" applyAlignment="1">
      <alignment vertical="center" wrapText="1"/>
    </xf>
    <xf numFmtId="0" fontId="1" fillId="0" borderId="6" xfId="5" applyFont="1" applyBorder="1" applyAlignment="1">
      <alignment vertical="center"/>
    </xf>
    <xf numFmtId="0" fontId="1" fillId="0" borderId="0" xfId="5" applyFont="1" applyBorder="1" applyAlignment="1">
      <alignment vertical="center"/>
    </xf>
    <xf numFmtId="0" fontId="9" fillId="0" borderId="0" xfId="5" applyFont="1" applyBorder="1" applyAlignment="1">
      <alignment horizontal="center" vertical="center" wrapText="1"/>
    </xf>
    <xf numFmtId="0" fontId="1" fillId="0" borderId="0" xfId="5" applyFont="1" applyBorder="1" applyAlignment="1">
      <alignment horizontal="right" vertical="center"/>
    </xf>
    <xf numFmtId="43" fontId="1" fillId="0" borderId="0" xfId="2" applyFont="1" applyBorder="1" applyAlignment="1">
      <alignment horizontal="right" vertical="center"/>
    </xf>
    <xf numFmtId="43" fontId="1" fillId="0" borderId="7" xfId="2" applyFont="1" applyBorder="1" applyAlignment="1">
      <alignment vertical="center"/>
    </xf>
    <xf numFmtId="0" fontId="1" fillId="0" borderId="4" xfId="5" applyFont="1" applyBorder="1" applyAlignment="1">
      <alignment vertical="center"/>
    </xf>
    <xf numFmtId="43" fontId="1" fillId="0" borderId="4" xfId="2" applyFont="1" applyBorder="1" applyAlignment="1">
      <alignment vertical="center"/>
    </xf>
    <xf numFmtId="43" fontId="2" fillId="0" borderId="0" xfId="2" applyFont="1" applyAlignment="1">
      <alignment vertical="center"/>
    </xf>
    <xf numFmtId="0" fontId="1" fillId="0" borderId="0" xfId="5" applyAlignment="1">
      <alignment horizontal="center"/>
    </xf>
    <xf numFmtId="9" fontId="16" fillId="0" borderId="0" xfId="3" applyFont="1"/>
    <xf numFmtId="171" fontId="1" fillId="0" borderId="0" xfId="5" applyNumberFormat="1" applyAlignment="1">
      <alignment horizontal="center"/>
    </xf>
    <xf numFmtId="0" fontId="1" fillId="0" borderId="0" xfId="5" applyFill="1"/>
    <xf numFmtId="1" fontId="17" fillId="0" borderId="0" xfId="5" applyNumberFormat="1" applyFont="1" applyAlignment="1">
      <alignment horizontal="left" vertical="center"/>
    </xf>
    <xf numFmtId="9" fontId="1" fillId="0" borderId="0" xfId="3" applyFont="1" applyAlignment="1">
      <alignment horizontal="center"/>
    </xf>
    <xf numFmtId="171" fontId="17" fillId="0" borderId="0" xfId="5" applyNumberFormat="1" applyFont="1" applyAlignment="1">
      <alignment horizontal="center" vertical="center"/>
    </xf>
    <xf numFmtId="49" fontId="17" fillId="0" borderId="0" xfId="5" applyNumberFormat="1" applyFont="1" applyAlignment="1">
      <alignment horizontal="left" vertical="center"/>
    </xf>
    <xf numFmtId="1" fontId="5" fillId="0" borderId="0" xfId="5" applyNumberFormat="1" applyFont="1" applyAlignment="1">
      <alignment horizontal="left" vertical="center"/>
    </xf>
    <xf numFmtId="9" fontId="1" fillId="2" borderId="1" xfId="3" applyFont="1" applyFill="1" applyBorder="1" applyAlignment="1">
      <alignment horizontal="center" vertical="center"/>
    </xf>
    <xf numFmtId="171" fontId="1" fillId="2" borderId="1" xfId="5" applyNumberFormat="1" applyFill="1" applyBorder="1" applyAlignment="1">
      <alignment horizontal="center" vertical="center"/>
    </xf>
    <xf numFmtId="1" fontId="1" fillId="0" borderId="0" xfId="5" applyNumberFormat="1" applyAlignment="1">
      <alignment horizontal="left"/>
    </xf>
    <xf numFmtId="0" fontId="1" fillId="0" borderId="0" xfId="5" applyFill="1" applyAlignment="1">
      <alignment vertical="center"/>
    </xf>
    <xf numFmtId="0" fontId="18" fillId="0" borderId="0" xfId="5" applyFont="1" applyAlignment="1">
      <alignment vertical="center"/>
    </xf>
    <xf numFmtId="0" fontId="18" fillId="3" borderId="2" xfId="5" applyFont="1" applyFill="1" applyBorder="1" applyAlignment="1">
      <alignment vertical="center"/>
    </xf>
    <xf numFmtId="0" fontId="18" fillId="3" borderId="2" xfId="5" applyFont="1" applyFill="1" applyBorder="1" applyAlignment="1">
      <alignment horizontal="center" vertical="center"/>
    </xf>
    <xf numFmtId="9" fontId="18" fillId="3" borderId="2" xfId="3" applyFont="1" applyFill="1" applyBorder="1" applyAlignment="1">
      <alignment vertical="center" wrapText="1"/>
    </xf>
    <xf numFmtId="0" fontId="18" fillId="3" borderId="2" xfId="5" applyFont="1" applyFill="1" applyBorder="1" applyAlignment="1">
      <alignment vertical="center" wrapText="1"/>
    </xf>
    <xf numFmtId="171" fontId="18" fillId="3" borderId="2" xfId="5" applyNumberFormat="1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vertical="center"/>
    </xf>
    <xf numFmtId="0" fontId="2" fillId="0" borderId="0" xfId="5" applyFont="1" applyAlignment="1">
      <alignment horizontal="left" vertical="center"/>
    </xf>
    <xf numFmtId="43" fontId="1" fillId="0" borderId="8" xfId="2" applyFont="1" applyBorder="1" applyAlignment="1">
      <alignment vertical="center"/>
    </xf>
    <xf numFmtId="43" fontId="1" fillId="0" borderId="2" xfId="2" applyFont="1" applyBorder="1" applyAlignment="1">
      <alignment vertical="center"/>
    </xf>
    <xf numFmtId="0" fontId="1" fillId="2" borderId="1" xfId="5" applyFill="1" applyBorder="1" applyAlignment="1">
      <alignment horizontal="center" vertical="center"/>
    </xf>
    <xf numFmtId="0" fontId="1" fillId="0" borderId="0" xfId="5" applyAlignment="1">
      <alignment vertical="center" wrapText="1"/>
    </xf>
    <xf numFmtId="0" fontId="1" fillId="3" borderId="2" xfId="5" applyFill="1" applyBorder="1" applyAlignment="1">
      <alignment vertical="center" wrapText="1"/>
    </xf>
    <xf numFmtId="0" fontId="1" fillId="3" borderId="2" xfId="5" applyFill="1" applyBorder="1" applyAlignment="1">
      <alignment horizontal="center" vertical="center" wrapText="1"/>
    </xf>
    <xf numFmtId="0" fontId="1" fillId="3" borderId="2" xfId="5" applyFont="1" applyFill="1" applyBorder="1" applyAlignment="1">
      <alignment vertical="center" wrapText="1"/>
    </xf>
    <xf numFmtId="171" fontId="1" fillId="3" borderId="2" xfId="5" applyNumberFormat="1" applyFill="1" applyBorder="1" applyAlignment="1">
      <alignment vertical="center" wrapText="1"/>
    </xf>
    <xf numFmtId="171" fontId="1" fillId="3" borderId="2" xfId="5" applyNumberFormat="1" applyFont="1" applyFill="1" applyBorder="1" applyAlignment="1">
      <alignment vertical="center" wrapText="1"/>
    </xf>
    <xf numFmtId="2" fontId="1" fillId="3" borderId="2" xfId="5" applyNumberFormat="1" applyFill="1" applyBorder="1" applyAlignment="1">
      <alignment vertical="center" wrapText="1"/>
    </xf>
    <xf numFmtId="171" fontId="1" fillId="0" borderId="0" xfId="5" applyNumberFormat="1"/>
    <xf numFmtId="1" fontId="1" fillId="0" borderId="0" xfId="5" applyNumberFormat="1" applyAlignment="1">
      <alignment horizontal="center"/>
    </xf>
    <xf numFmtId="2" fontId="1" fillId="0" borderId="0" xfId="5" applyNumberFormat="1"/>
    <xf numFmtId="43" fontId="1" fillId="0" borderId="0" xfId="1" applyFont="1"/>
    <xf numFmtId="43" fontId="16" fillId="0" borderId="0" xfId="1" applyFont="1" applyAlignment="1">
      <alignment vertical="center"/>
    </xf>
    <xf numFmtId="43" fontId="18" fillId="3" borderId="2" xfId="1" applyFont="1" applyFill="1" applyBorder="1" applyAlignment="1">
      <alignment horizontal="right" vertical="center" wrapText="1"/>
    </xf>
    <xf numFmtId="43" fontId="16" fillId="0" borderId="0" xfId="1" applyFont="1"/>
    <xf numFmtId="171" fontId="19" fillId="3" borderId="2" xfId="0" applyNumberFormat="1" applyFont="1" applyFill="1" applyBorder="1" applyAlignment="1">
      <alignment horizontal="center" vertical="center" wrapText="1"/>
    </xf>
    <xf numFmtId="3" fontId="1" fillId="0" borderId="9" xfId="5" applyNumberFormat="1" applyBorder="1" applyAlignment="1">
      <alignment horizontal="right" vertical="center" wrapText="1"/>
    </xf>
    <xf numFmtId="43" fontId="1" fillId="0" borderId="9" xfId="2" applyFont="1" applyBorder="1" applyAlignment="1">
      <alignment horizontal="right" vertical="center" wrapText="1"/>
    </xf>
    <xf numFmtId="3" fontId="1" fillId="4" borderId="3" xfId="5" applyNumberForma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1" fillId="3" borderId="2" xfId="1" applyFont="1" applyFill="1" applyBorder="1" applyAlignment="1">
      <alignment vertical="center" wrapText="1"/>
    </xf>
    <xf numFmtId="171" fontId="5" fillId="2" borderId="1" xfId="5" applyNumberFormat="1" applyFont="1" applyFill="1" applyBorder="1" applyAlignment="1">
      <alignment vertical="center"/>
    </xf>
    <xf numFmtId="171" fontId="1" fillId="2" borderId="1" xfId="5" applyNumberFormat="1" applyFill="1" applyBorder="1" applyAlignment="1">
      <alignment vertical="center"/>
    </xf>
    <xf numFmtId="170" fontId="1" fillId="2" borderId="10" xfId="1" applyNumberFormat="1" applyFont="1" applyFill="1" applyBorder="1"/>
    <xf numFmtId="170" fontId="1" fillId="0" borderId="11" xfId="1" applyNumberFormat="1" applyFont="1" applyFill="1" applyBorder="1"/>
    <xf numFmtId="170" fontId="1" fillId="0" borderId="0" xfId="1" applyNumberFormat="1" applyFont="1" applyAlignment="1">
      <alignment vertical="center"/>
    </xf>
    <xf numFmtId="170" fontId="1" fillId="0" borderId="4" xfId="1" applyNumberFormat="1" applyFont="1" applyBorder="1" applyAlignment="1">
      <alignment vertical="center"/>
    </xf>
    <xf numFmtId="170" fontId="1" fillId="0" borderId="10" xfId="1" applyNumberFormat="1" applyFont="1" applyFill="1" applyBorder="1"/>
    <xf numFmtId="0" fontId="18" fillId="3" borderId="2" xfId="5" applyFont="1" applyFill="1" applyBorder="1" applyAlignment="1">
      <alignment horizontal="center" vertical="center" wrapText="1"/>
    </xf>
    <xf numFmtId="43" fontId="1" fillId="5" borderId="2" xfId="2" applyFont="1" applyFill="1" applyBorder="1" applyAlignment="1">
      <alignment horizontal="right" vertical="center"/>
    </xf>
    <xf numFmtId="0" fontId="12" fillId="0" borderId="14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170" fontId="1" fillId="2" borderId="10" xfId="2" applyNumberFormat="1" applyFont="1" applyFill="1" applyBorder="1"/>
    <xf numFmtId="170" fontId="1" fillId="0" borderId="0" xfId="2" applyNumberFormat="1" applyFont="1" applyAlignment="1">
      <alignment vertical="center"/>
    </xf>
    <xf numFmtId="170" fontId="1" fillId="0" borderId="4" xfId="2" applyNumberFormat="1" applyFont="1" applyBorder="1" applyAlignment="1">
      <alignment vertical="center"/>
    </xf>
    <xf numFmtId="0" fontId="12" fillId="0" borderId="1" xfId="5" applyFont="1" applyBorder="1" applyAlignment="1">
      <alignment horizontal="center" vertical="center" wrapText="1"/>
    </xf>
    <xf numFmtId="170" fontId="1" fillId="0" borderId="10" xfId="2" applyNumberFormat="1" applyFont="1" applyFill="1" applyBorder="1"/>
    <xf numFmtId="10" fontId="16" fillId="0" borderId="0" xfId="4" applyNumberFormat="1" applyFont="1"/>
    <xf numFmtId="43" fontId="16" fillId="0" borderId="0" xfId="2" applyFont="1"/>
    <xf numFmtId="0" fontId="12" fillId="0" borderId="0" xfId="5" applyFont="1" applyAlignment="1">
      <alignment vertical="center"/>
    </xf>
    <xf numFmtId="0" fontId="12" fillId="0" borderId="14" xfId="5" applyFont="1" applyBorder="1" applyAlignment="1">
      <alignment horizontal="center" vertical="center"/>
    </xf>
    <xf numFmtId="0" fontId="12" fillId="0" borderId="2" xfId="5" applyFont="1" applyBorder="1" applyAlignment="1">
      <alignment vertical="center"/>
    </xf>
    <xf numFmtId="0" fontId="12" fillId="0" borderId="0" xfId="5" applyFont="1" applyFill="1" applyAlignment="1">
      <alignment vertical="center"/>
    </xf>
    <xf numFmtId="43" fontId="12" fillId="0" borderId="0" xfId="2" applyFont="1" applyAlignment="1">
      <alignment vertical="center"/>
    </xf>
    <xf numFmtId="171" fontId="1" fillId="3" borderId="2" xfId="5" applyNumberFormat="1" applyFill="1" applyBorder="1" applyAlignment="1">
      <alignment horizontal="center" vertical="center" wrapText="1"/>
    </xf>
    <xf numFmtId="43" fontId="16" fillId="0" borderId="0" xfId="1" applyFont="1" applyAlignment="1">
      <alignment horizontal="center"/>
    </xf>
    <xf numFmtId="43" fontId="12" fillId="0" borderId="2" xfId="1" applyFont="1" applyBorder="1" applyAlignment="1">
      <alignment horizontal="center" vertical="center"/>
    </xf>
    <xf numFmtId="43" fontId="16" fillId="0" borderId="0" xfId="1" applyFont="1"/>
    <xf numFmtId="0" fontId="2" fillId="0" borderId="0" xfId="5" applyFont="1" applyAlignment="1">
      <alignment horizontal="left" vertical="top" wrapText="1"/>
    </xf>
    <xf numFmtId="3" fontId="8" fillId="0" borderId="2" xfId="5" applyNumberFormat="1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3" fontId="8" fillId="0" borderId="13" xfId="5" applyNumberFormat="1" applyFont="1" applyBorder="1" applyAlignment="1">
      <alignment horizontal="center" vertical="center" wrapText="1"/>
    </xf>
    <xf numFmtId="3" fontId="8" fillId="0" borderId="14" xfId="5" applyNumberFormat="1" applyFont="1" applyBorder="1" applyAlignment="1">
      <alignment horizontal="center" vertical="center" wrapText="1"/>
    </xf>
    <xf numFmtId="3" fontId="8" fillId="0" borderId="15" xfId="5" applyNumberFormat="1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1" fillId="0" borderId="0" xfId="5" applyAlignment="1">
      <alignment horizontal="right" vertical="center"/>
    </xf>
    <xf numFmtId="0" fontId="8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" fillId="0" borderId="12" xfId="5" applyFont="1" applyBorder="1" applyAlignment="1">
      <alignment horizontal="center" vertical="center" wrapText="1"/>
    </xf>
    <xf numFmtId="0" fontId="1" fillId="0" borderId="9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1" fillId="0" borderId="16" xfId="5" applyFont="1" applyBorder="1" applyAlignment="1">
      <alignment horizontal="center" vertical="center"/>
    </xf>
    <xf numFmtId="0" fontId="12" fillId="0" borderId="16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</cellXfs>
  <cellStyles count="6">
    <cellStyle name="Komma" xfId="1" builtinId="3"/>
    <cellStyle name="Komma 2" xfId="2" xr:uid="{C04CF317-7424-4E90-8E0D-236DDD7B7665}"/>
    <cellStyle name="Prozent" xfId="3" builtinId="5"/>
    <cellStyle name="Prozent 2" xfId="4" xr:uid="{DFAACCA4-FA11-4450-9189-1D27EE0FAF5A}"/>
    <cellStyle name="Standard" xfId="0" builtinId="0"/>
    <cellStyle name="Standard 2 2" xfId="5" xr:uid="{7FC98D43-3B60-49DE-B90F-ADEF3CF55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203200</xdr:colOff>
      <xdr:row>3</xdr:row>
      <xdr:rowOff>0</xdr:rowOff>
    </xdr:to>
    <xdr:pic>
      <xdr:nvPicPr>
        <xdr:cNvPr id="1054" name="Picture 1" descr="P:\temp\Logo_cmyk_pos.tif">
          <a:extLst>
            <a:ext uri="{FF2B5EF4-FFF2-40B4-BE49-F238E27FC236}">
              <a16:creationId xmlns:a16="http://schemas.microsoft.com/office/drawing/2014/main" id="{6F180E65-129F-2E02-0CB2-51B420CA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2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393700</xdr:colOff>
      <xdr:row>2</xdr:row>
      <xdr:rowOff>177800</xdr:rowOff>
    </xdr:to>
    <xdr:pic>
      <xdr:nvPicPr>
        <xdr:cNvPr id="2078" name="Picture 1" descr="P:\temp\Logo_cmyk_pos.tif">
          <a:extLst>
            <a:ext uri="{FF2B5EF4-FFF2-40B4-BE49-F238E27FC236}">
              <a16:creationId xmlns:a16="http://schemas.microsoft.com/office/drawing/2014/main" id="{FB378C4A-54EA-EA04-3D6A-5FF38A17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292100</xdr:colOff>
      <xdr:row>2</xdr:row>
      <xdr:rowOff>330200</xdr:rowOff>
    </xdr:to>
    <xdr:pic>
      <xdr:nvPicPr>
        <xdr:cNvPr id="3104" name="Picture 1" descr="P:\temp\Logo_cmyk_pos.tif">
          <a:extLst>
            <a:ext uri="{FF2B5EF4-FFF2-40B4-BE49-F238E27FC236}">
              <a16:creationId xmlns:a16="http://schemas.microsoft.com/office/drawing/2014/main" id="{672E93BC-A139-7E62-2466-98EE5F0D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6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146050</xdr:colOff>
      <xdr:row>3</xdr:row>
      <xdr:rowOff>0</xdr:rowOff>
    </xdr:to>
    <xdr:pic>
      <xdr:nvPicPr>
        <xdr:cNvPr id="6147" name="Picture 1" descr="P:\temp\Logo_cmyk_pos.tif">
          <a:extLst>
            <a:ext uri="{FF2B5EF4-FFF2-40B4-BE49-F238E27FC236}">
              <a16:creationId xmlns:a16="http://schemas.microsoft.com/office/drawing/2014/main" id="{411B23FE-2582-96B0-974F-614A6C07E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2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120650</xdr:colOff>
      <xdr:row>2</xdr:row>
      <xdr:rowOff>323850</xdr:rowOff>
    </xdr:to>
    <xdr:pic>
      <xdr:nvPicPr>
        <xdr:cNvPr id="7170" name="Picture 1" descr="P:\temp\Logo_cmyk_pos.tif">
          <a:extLst>
            <a:ext uri="{FF2B5EF4-FFF2-40B4-BE49-F238E27FC236}">
              <a16:creationId xmlns:a16="http://schemas.microsoft.com/office/drawing/2014/main" id="{27BE2107-D453-D541-9EBE-E39CFA6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16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2AE7-4E0A-45C8-9E5B-DF306180DDB8}">
  <sheetPr>
    <tabColor rgb="FF00B050"/>
    <pageSetUpPr fitToPage="1"/>
  </sheetPr>
  <dimension ref="A1:IU51"/>
  <sheetViews>
    <sheetView tabSelected="1" zoomScale="55" zoomScaleNormal="55" workbookViewId="0">
      <selection activeCell="B5" sqref="B5"/>
    </sheetView>
  </sheetViews>
  <sheetFormatPr baseColWidth="10" defaultColWidth="10.25" defaultRowHeight="12.5" x14ac:dyDescent="0.25"/>
  <cols>
    <col min="1" max="1" width="4.6640625" style="1" customWidth="1"/>
    <col min="2" max="2" width="9.25" style="2" customWidth="1"/>
    <col min="3" max="3" width="8.5" style="2" customWidth="1"/>
    <col min="4" max="4" width="10.25" style="2" customWidth="1"/>
    <col min="5" max="5" width="11.75" style="2" customWidth="1"/>
    <col min="6" max="6" width="2.75" style="2" customWidth="1"/>
    <col min="7" max="7" width="8.5" style="2" customWidth="1"/>
    <col min="8" max="8" width="10.25" style="2" customWidth="1"/>
    <col min="9" max="9" width="11.75" style="2" customWidth="1"/>
    <col min="10" max="10" width="2.75" style="2" customWidth="1"/>
    <col min="11" max="11" width="8.5" style="2" customWidth="1"/>
    <col min="12" max="12" width="11.75" style="2" customWidth="1"/>
    <col min="13" max="13" width="2.75" style="2" customWidth="1"/>
    <col min="14" max="14" width="8.5" style="2" customWidth="1"/>
    <col min="15" max="15" width="6.83203125" style="2" bestFit="1" customWidth="1"/>
    <col min="16" max="16" width="9" style="2" customWidth="1"/>
    <col min="17" max="17" width="2.75" style="2" customWidth="1"/>
    <col min="18" max="18" width="13" style="2" customWidth="1"/>
    <col min="19" max="19" width="6.83203125" style="2" customWidth="1"/>
    <col min="20" max="16384" width="10.25" style="2"/>
  </cols>
  <sheetData>
    <row r="1" spans="1:255" ht="12.75" customHeight="1" x14ac:dyDescent="0.25">
      <c r="O1" s="128" t="s">
        <v>0</v>
      </c>
      <c r="P1" s="128"/>
      <c r="Q1" s="128"/>
      <c r="R1" s="128"/>
      <c r="S1" s="128"/>
      <c r="T1" s="3"/>
    </row>
    <row r="2" spans="1:255" x14ac:dyDescent="0.25">
      <c r="O2" s="128"/>
      <c r="P2" s="128"/>
      <c r="Q2" s="128"/>
      <c r="R2" s="128"/>
      <c r="S2" s="128"/>
      <c r="T2" s="3"/>
    </row>
    <row r="3" spans="1:255" ht="33.75" customHeight="1" x14ac:dyDescent="0.25">
      <c r="O3" s="128"/>
      <c r="P3" s="128"/>
      <c r="Q3" s="128"/>
      <c r="R3" s="128"/>
      <c r="S3" s="128"/>
      <c r="T3" s="3"/>
    </row>
    <row r="4" spans="1:255" ht="25.5" customHeight="1" x14ac:dyDescent="0.25">
      <c r="O4" s="4"/>
      <c r="P4" s="4"/>
    </row>
    <row r="5" spans="1:255" ht="25" x14ac:dyDescent="0.5">
      <c r="B5" s="5" t="s">
        <v>100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pans="1:255" ht="27" customHeight="1" x14ac:dyDescent="0.25"/>
    <row r="7" spans="1:255" ht="20" x14ac:dyDescent="0.25">
      <c r="B7" s="6" t="s">
        <v>1</v>
      </c>
      <c r="C7" s="7"/>
      <c r="D7" s="8"/>
      <c r="E7" s="8"/>
      <c r="F7" s="8"/>
      <c r="G7" s="7"/>
      <c r="H7" s="8"/>
      <c r="I7" s="8"/>
      <c r="J7" s="8"/>
      <c r="K7" s="7"/>
      <c r="L7" s="8"/>
      <c r="M7" s="8"/>
      <c r="N7" s="8"/>
      <c r="O7" s="9"/>
      <c r="P7" s="9"/>
    </row>
    <row r="8" spans="1:255" ht="21.75" customHeight="1" x14ac:dyDescent="0.25">
      <c r="B8" s="10"/>
    </row>
    <row r="9" spans="1:255" ht="20" x14ac:dyDescent="0.25">
      <c r="B9" s="6" t="s">
        <v>2</v>
      </c>
      <c r="C9" s="7"/>
      <c r="D9" s="8"/>
      <c r="E9" s="8"/>
      <c r="F9" s="8"/>
      <c r="G9" s="7"/>
      <c r="H9" s="8"/>
      <c r="I9" s="8"/>
      <c r="J9" s="8"/>
      <c r="K9" s="7"/>
      <c r="L9" s="8"/>
      <c r="M9" s="8"/>
      <c r="N9" s="8"/>
      <c r="O9" s="9"/>
      <c r="P9" s="9"/>
    </row>
    <row r="10" spans="1:255" ht="18.75" customHeight="1" x14ac:dyDescent="0.25">
      <c r="B10" s="10"/>
    </row>
    <row r="11" spans="1:255" ht="30.75" customHeight="1" x14ac:dyDescent="0.35">
      <c r="A11" s="11"/>
      <c r="B11" s="12"/>
      <c r="C11" s="133" t="s">
        <v>3</v>
      </c>
      <c r="D11" s="134"/>
      <c r="E11" s="134"/>
      <c r="F11" s="134"/>
      <c r="G11" s="134"/>
      <c r="H11" s="134"/>
      <c r="I11" s="134"/>
      <c r="J11" s="134"/>
      <c r="K11" s="134"/>
      <c r="L11" s="135"/>
      <c r="M11" s="13"/>
      <c r="N11" s="129" t="s">
        <v>4</v>
      </c>
      <c r="O11" s="129"/>
      <c r="P11" s="129"/>
      <c r="Q11" s="14"/>
      <c r="R11" s="130" t="s">
        <v>5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s="16" customFormat="1" ht="47.25" customHeight="1" x14ac:dyDescent="0.3">
      <c r="B12" s="17"/>
      <c r="C12" s="96" t="s">
        <v>6</v>
      </c>
      <c r="D12" s="97" t="s">
        <v>7</v>
      </c>
      <c r="E12" s="97" t="s">
        <v>8</v>
      </c>
      <c r="F12" s="20"/>
      <c r="G12" s="96" t="s">
        <v>6</v>
      </c>
      <c r="H12" s="97" t="s">
        <v>9</v>
      </c>
      <c r="I12" s="97" t="s">
        <v>8</v>
      </c>
      <c r="J12" s="20"/>
      <c r="K12" s="96" t="s">
        <v>6</v>
      </c>
      <c r="L12" s="97" t="s">
        <v>8</v>
      </c>
      <c r="M12" s="20"/>
      <c r="N12" s="18" t="s">
        <v>10</v>
      </c>
      <c r="O12" s="19" t="s">
        <v>11</v>
      </c>
      <c r="P12" s="19" t="s">
        <v>8</v>
      </c>
      <c r="Q12" s="20"/>
      <c r="R12" s="131"/>
    </row>
    <row r="13" spans="1:255" ht="18.75" customHeight="1" x14ac:dyDescent="0.25">
      <c r="B13" s="17"/>
      <c r="C13" s="21"/>
      <c r="D13" s="109">
        <v>21</v>
      </c>
      <c r="E13" s="21"/>
      <c r="F13" s="23"/>
      <c r="G13" s="21"/>
      <c r="H13" s="22">
        <f>SUM(D13/2)</f>
        <v>10.5</v>
      </c>
      <c r="I13" s="21"/>
      <c r="J13" s="23"/>
      <c r="K13" s="136" t="s">
        <v>39</v>
      </c>
      <c r="L13" s="137"/>
      <c r="M13" s="23"/>
      <c r="N13" s="21"/>
      <c r="O13" s="109">
        <v>12</v>
      </c>
      <c r="P13" s="21"/>
      <c r="Q13" s="23"/>
      <c r="R13" s="132"/>
    </row>
    <row r="14" spans="1:255" ht="18.75" customHeight="1" x14ac:dyDescent="0.25">
      <c r="B14" s="17"/>
      <c r="C14" s="23"/>
      <c r="D14" s="24"/>
      <c r="E14" s="23"/>
      <c r="F14" s="23"/>
      <c r="G14" s="23"/>
      <c r="H14" s="24"/>
      <c r="I14" s="23"/>
      <c r="J14" s="23"/>
      <c r="K14" s="23"/>
      <c r="L14" s="23"/>
      <c r="M14" s="23"/>
      <c r="N14" s="23"/>
      <c r="O14" s="24"/>
      <c r="P14" s="23"/>
      <c r="Q14" s="23"/>
    </row>
    <row r="15" spans="1:255" s="16" customFormat="1" ht="32.25" customHeight="1" x14ac:dyDescent="0.3">
      <c r="B15" s="25" t="s">
        <v>12</v>
      </c>
      <c r="C15" s="98"/>
      <c r="D15" s="27">
        <f>SUM($D$13)</f>
        <v>21</v>
      </c>
      <c r="E15" s="27">
        <f>SUM(C15*D15)</f>
        <v>0</v>
      </c>
      <c r="F15" s="27"/>
      <c r="G15" s="98"/>
      <c r="H15" s="27">
        <f>SUM($H$13)</f>
        <v>10.5</v>
      </c>
      <c r="I15" s="27">
        <f>SUM(G15*H15)</f>
        <v>0</v>
      </c>
      <c r="J15" s="27"/>
      <c r="K15" s="26">
        <f>SUM(C15+G15)</f>
        <v>0</v>
      </c>
      <c r="L15" s="27">
        <f>SUM(E15+I15)</f>
        <v>0</v>
      </c>
      <c r="M15" s="27"/>
      <c r="N15" s="98"/>
      <c r="O15" s="27">
        <f>SUM($O$13)</f>
        <v>12</v>
      </c>
      <c r="P15" s="27">
        <f>SUM(N15*O15)</f>
        <v>0</v>
      </c>
      <c r="Q15" s="27"/>
      <c r="R15" s="27">
        <f>SUM(E15+P15+I15)</f>
        <v>0</v>
      </c>
      <c r="S15" s="25" t="s">
        <v>12</v>
      </c>
    </row>
    <row r="16" spans="1:255" s="16" customFormat="1" ht="32.25" customHeight="1" x14ac:dyDescent="0.3">
      <c r="B16" s="25" t="s">
        <v>13</v>
      </c>
      <c r="C16" s="98">
        <v>0</v>
      </c>
      <c r="D16" s="27">
        <f t="shared" ref="D16:D41" si="0">SUM($D$13)</f>
        <v>21</v>
      </c>
      <c r="E16" s="27">
        <f t="shared" ref="E16:E41" si="1">SUM(C16*D16)</f>
        <v>0</v>
      </c>
      <c r="F16" s="27"/>
      <c r="G16" s="98">
        <v>0</v>
      </c>
      <c r="H16" s="27">
        <f t="shared" ref="H16:H41" si="2">SUM($H$13)</f>
        <v>10.5</v>
      </c>
      <c r="I16" s="27">
        <f t="shared" ref="I16:I41" si="3">SUM(G16*H16)</f>
        <v>0</v>
      </c>
      <c r="J16" s="27"/>
      <c r="K16" s="26">
        <f t="shared" ref="K16:K41" si="4">SUM(C16+G16)</f>
        <v>0</v>
      </c>
      <c r="L16" s="27">
        <f t="shared" ref="L16:L41" si="5">SUM(E16+I16)</f>
        <v>0</v>
      </c>
      <c r="M16" s="27"/>
      <c r="N16" s="98"/>
      <c r="O16" s="27">
        <f t="shared" ref="O16:O41" si="6">SUM($O$13)</f>
        <v>12</v>
      </c>
      <c r="P16" s="27">
        <f t="shared" ref="P16:P41" si="7">SUM(N16*O16)</f>
        <v>0</v>
      </c>
      <c r="Q16" s="27"/>
      <c r="R16" s="27">
        <f t="shared" ref="R16:R41" si="8">SUM(E16+P16+I16)</f>
        <v>0</v>
      </c>
      <c r="S16" s="25" t="s">
        <v>13</v>
      </c>
    </row>
    <row r="17" spans="2:19" s="16" customFormat="1" ht="32.25" customHeight="1" x14ac:dyDescent="0.3">
      <c r="B17" s="25" t="s">
        <v>14</v>
      </c>
      <c r="C17" s="98">
        <f>SUM('HB nach Rasse'!E18)</f>
        <v>0</v>
      </c>
      <c r="D17" s="27">
        <f t="shared" si="0"/>
        <v>21</v>
      </c>
      <c r="E17" s="27">
        <f t="shared" si="1"/>
        <v>0</v>
      </c>
      <c r="F17" s="27"/>
      <c r="G17" s="98">
        <f>SUM('HB nach Rasse'!J18)</f>
        <v>0</v>
      </c>
      <c r="H17" s="27">
        <f t="shared" si="2"/>
        <v>10.5</v>
      </c>
      <c r="I17" s="27">
        <f t="shared" si="3"/>
        <v>0</v>
      </c>
      <c r="J17" s="27"/>
      <c r="K17" s="26">
        <f t="shared" si="4"/>
        <v>0</v>
      </c>
      <c r="L17" s="27">
        <f t="shared" si="5"/>
        <v>0</v>
      </c>
      <c r="M17" s="27"/>
      <c r="N17" s="98"/>
      <c r="O17" s="27">
        <f t="shared" si="6"/>
        <v>12</v>
      </c>
      <c r="P17" s="27">
        <f t="shared" si="7"/>
        <v>0</v>
      </c>
      <c r="Q17" s="27"/>
      <c r="R17" s="27">
        <f t="shared" si="8"/>
        <v>0</v>
      </c>
      <c r="S17" s="25" t="s">
        <v>14</v>
      </c>
    </row>
    <row r="18" spans="2:19" s="16" customFormat="1" ht="32.25" customHeight="1" x14ac:dyDescent="0.3">
      <c r="B18" s="25" t="s">
        <v>15</v>
      </c>
      <c r="C18" s="98">
        <f>SUM('HB nach Rasse'!E19)</f>
        <v>0</v>
      </c>
      <c r="D18" s="27">
        <f t="shared" si="0"/>
        <v>21</v>
      </c>
      <c r="E18" s="27">
        <f t="shared" si="1"/>
        <v>0</v>
      </c>
      <c r="F18" s="27"/>
      <c r="G18" s="98">
        <f>SUM('HB nach Rasse'!J19)</f>
        <v>0</v>
      </c>
      <c r="H18" s="27">
        <f t="shared" si="2"/>
        <v>10.5</v>
      </c>
      <c r="I18" s="27">
        <f t="shared" si="3"/>
        <v>0</v>
      </c>
      <c r="J18" s="27"/>
      <c r="K18" s="26">
        <f t="shared" si="4"/>
        <v>0</v>
      </c>
      <c r="L18" s="27">
        <f t="shared" si="5"/>
        <v>0</v>
      </c>
      <c r="M18" s="27"/>
      <c r="N18" s="98"/>
      <c r="O18" s="27">
        <f t="shared" si="6"/>
        <v>12</v>
      </c>
      <c r="P18" s="27">
        <f t="shared" si="7"/>
        <v>0</v>
      </c>
      <c r="Q18" s="27"/>
      <c r="R18" s="27">
        <f t="shared" si="8"/>
        <v>0</v>
      </c>
      <c r="S18" s="25" t="s">
        <v>15</v>
      </c>
    </row>
    <row r="19" spans="2:19" s="16" customFormat="1" ht="32.25" customHeight="1" x14ac:dyDescent="0.3">
      <c r="B19" s="25" t="s">
        <v>16</v>
      </c>
      <c r="C19" s="98">
        <f>SUM('HB nach Rasse'!E20)</f>
        <v>0</v>
      </c>
      <c r="D19" s="27">
        <f t="shared" si="0"/>
        <v>21</v>
      </c>
      <c r="E19" s="27">
        <f t="shared" si="1"/>
        <v>0</v>
      </c>
      <c r="F19" s="27"/>
      <c r="G19" s="98">
        <f>SUM('HB nach Rasse'!J20)</f>
        <v>0</v>
      </c>
      <c r="H19" s="27">
        <f t="shared" si="2"/>
        <v>10.5</v>
      </c>
      <c r="I19" s="27">
        <f t="shared" si="3"/>
        <v>0</v>
      </c>
      <c r="J19" s="27"/>
      <c r="K19" s="26">
        <f t="shared" si="4"/>
        <v>0</v>
      </c>
      <c r="L19" s="27">
        <f t="shared" si="5"/>
        <v>0</v>
      </c>
      <c r="M19" s="27"/>
      <c r="N19" s="98"/>
      <c r="O19" s="27">
        <f t="shared" si="6"/>
        <v>12</v>
      </c>
      <c r="P19" s="27">
        <f t="shared" si="7"/>
        <v>0</v>
      </c>
      <c r="Q19" s="27"/>
      <c r="R19" s="27">
        <f t="shared" si="8"/>
        <v>0</v>
      </c>
      <c r="S19" s="25" t="s">
        <v>16</v>
      </c>
    </row>
    <row r="20" spans="2:19" s="16" customFormat="1" ht="32.25" customHeight="1" x14ac:dyDescent="0.3">
      <c r="B20" s="25" t="s">
        <v>17</v>
      </c>
      <c r="C20" s="98">
        <f>SUM('HB nach Rasse'!E21)</f>
        <v>0</v>
      </c>
      <c r="D20" s="27">
        <f t="shared" si="0"/>
        <v>21</v>
      </c>
      <c r="E20" s="27">
        <f t="shared" si="1"/>
        <v>0</v>
      </c>
      <c r="F20" s="27"/>
      <c r="G20" s="98">
        <f>SUM('HB nach Rasse'!J21)</f>
        <v>0</v>
      </c>
      <c r="H20" s="27">
        <f t="shared" si="2"/>
        <v>10.5</v>
      </c>
      <c r="I20" s="27">
        <f t="shared" si="3"/>
        <v>0</v>
      </c>
      <c r="J20" s="27"/>
      <c r="K20" s="26">
        <f t="shared" si="4"/>
        <v>0</v>
      </c>
      <c r="L20" s="27">
        <f t="shared" si="5"/>
        <v>0</v>
      </c>
      <c r="M20" s="27"/>
      <c r="N20" s="98"/>
      <c r="O20" s="27">
        <f t="shared" si="6"/>
        <v>12</v>
      </c>
      <c r="P20" s="27">
        <f t="shared" si="7"/>
        <v>0</v>
      </c>
      <c r="Q20" s="27"/>
      <c r="R20" s="27">
        <f t="shared" si="8"/>
        <v>0</v>
      </c>
      <c r="S20" s="25" t="s">
        <v>17</v>
      </c>
    </row>
    <row r="21" spans="2:19" s="16" customFormat="1" ht="32.25" customHeight="1" x14ac:dyDescent="0.3">
      <c r="B21" s="25" t="s">
        <v>18</v>
      </c>
      <c r="C21" s="98">
        <f>SUM('HB nach Rasse'!E22)</f>
        <v>0</v>
      </c>
      <c r="D21" s="27">
        <f t="shared" si="0"/>
        <v>21</v>
      </c>
      <c r="E21" s="27">
        <f t="shared" si="1"/>
        <v>0</v>
      </c>
      <c r="F21" s="27"/>
      <c r="G21" s="98">
        <f>SUM('HB nach Rasse'!J22)</f>
        <v>0</v>
      </c>
      <c r="H21" s="27">
        <f t="shared" si="2"/>
        <v>10.5</v>
      </c>
      <c r="I21" s="27">
        <f t="shared" si="3"/>
        <v>0</v>
      </c>
      <c r="J21" s="27"/>
      <c r="K21" s="26">
        <f t="shared" si="4"/>
        <v>0</v>
      </c>
      <c r="L21" s="27">
        <f t="shared" si="5"/>
        <v>0</v>
      </c>
      <c r="M21" s="27"/>
      <c r="N21" s="98"/>
      <c r="O21" s="27">
        <f t="shared" si="6"/>
        <v>12</v>
      </c>
      <c r="P21" s="27">
        <f t="shared" si="7"/>
        <v>0</v>
      </c>
      <c r="Q21" s="27"/>
      <c r="R21" s="27">
        <f t="shared" si="8"/>
        <v>0</v>
      </c>
      <c r="S21" s="25" t="s">
        <v>18</v>
      </c>
    </row>
    <row r="22" spans="2:19" s="16" customFormat="1" ht="32.25" customHeight="1" x14ac:dyDescent="0.3">
      <c r="B22" s="25" t="s">
        <v>19</v>
      </c>
      <c r="C22" s="98">
        <f>SUM('HB nach Rasse'!E23)</f>
        <v>0</v>
      </c>
      <c r="D22" s="27">
        <f t="shared" si="0"/>
        <v>21</v>
      </c>
      <c r="E22" s="27">
        <f t="shared" si="1"/>
        <v>0</v>
      </c>
      <c r="F22" s="27"/>
      <c r="G22" s="98">
        <f>SUM('HB nach Rasse'!J23)</f>
        <v>0</v>
      </c>
      <c r="H22" s="27">
        <f t="shared" si="2"/>
        <v>10.5</v>
      </c>
      <c r="I22" s="27">
        <f t="shared" si="3"/>
        <v>0</v>
      </c>
      <c r="J22" s="27"/>
      <c r="K22" s="26">
        <f t="shared" si="4"/>
        <v>0</v>
      </c>
      <c r="L22" s="27">
        <f t="shared" si="5"/>
        <v>0</v>
      </c>
      <c r="M22" s="27"/>
      <c r="N22" s="98"/>
      <c r="O22" s="27">
        <f t="shared" si="6"/>
        <v>12</v>
      </c>
      <c r="P22" s="27">
        <f t="shared" si="7"/>
        <v>0</v>
      </c>
      <c r="Q22" s="27"/>
      <c r="R22" s="27">
        <f t="shared" si="8"/>
        <v>0</v>
      </c>
      <c r="S22" s="25" t="s">
        <v>19</v>
      </c>
    </row>
    <row r="23" spans="2:19" s="16" customFormat="1" ht="32.25" customHeight="1" x14ac:dyDescent="0.3">
      <c r="B23" s="25" t="s">
        <v>20</v>
      </c>
      <c r="C23" s="98">
        <f>SUM('HB nach Rasse'!E24)</f>
        <v>0</v>
      </c>
      <c r="D23" s="27">
        <f t="shared" si="0"/>
        <v>21</v>
      </c>
      <c r="E23" s="27">
        <f t="shared" si="1"/>
        <v>0</v>
      </c>
      <c r="F23" s="27"/>
      <c r="G23" s="98">
        <f>SUM('HB nach Rasse'!J24)</f>
        <v>0</v>
      </c>
      <c r="H23" s="27">
        <f t="shared" si="2"/>
        <v>10.5</v>
      </c>
      <c r="I23" s="27">
        <f t="shared" si="3"/>
        <v>0</v>
      </c>
      <c r="J23" s="27"/>
      <c r="K23" s="26">
        <f t="shared" si="4"/>
        <v>0</v>
      </c>
      <c r="L23" s="27">
        <f t="shared" si="5"/>
        <v>0</v>
      </c>
      <c r="M23" s="27"/>
      <c r="N23" s="98"/>
      <c r="O23" s="27">
        <f t="shared" si="6"/>
        <v>12</v>
      </c>
      <c r="P23" s="27">
        <f t="shared" si="7"/>
        <v>0</v>
      </c>
      <c r="Q23" s="27"/>
      <c r="R23" s="27">
        <f t="shared" si="8"/>
        <v>0</v>
      </c>
      <c r="S23" s="25" t="s">
        <v>20</v>
      </c>
    </row>
    <row r="24" spans="2:19" s="16" customFormat="1" ht="32.25" customHeight="1" x14ac:dyDescent="0.3">
      <c r="B24" s="25" t="s">
        <v>21</v>
      </c>
      <c r="C24" s="98">
        <f>SUM('HB nach Rasse'!E25)</f>
        <v>0</v>
      </c>
      <c r="D24" s="27">
        <f t="shared" si="0"/>
        <v>21</v>
      </c>
      <c r="E24" s="27">
        <f t="shared" si="1"/>
        <v>0</v>
      </c>
      <c r="F24" s="27"/>
      <c r="G24" s="98">
        <f>SUM('HB nach Rasse'!J25)</f>
        <v>0</v>
      </c>
      <c r="H24" s="27">
        <f t="shared" si="2"/>
        <v>10.5</v>
      </c>
      <c r="I24" s="27">
        <f t="shared" si="3"/>
        <v>0</v>
      </c>
      <c r="J24" s="27"/>
      <c r="K24" s="26">
        <f t="shared" si="4"/>
        <v>0</v>
      </c>
      <c r="L24" s="27">
        <f t="shared" si="5"/>
        <v>0</v>
      </c>
      <c r="M24" s="27"/>
      <c r="N24" s="98"/>
      <c r="O24" s="27">
        <f t="shared" si="6"/>
        <v>12</v>
      </c>
      <c r="P24" s="27">
        <f t="shared" si="7"/>
        <v>0</v>
      </c>
      <c r="Q24" s="27"/>
      <c r="R24" s="27">
        <f t="shared" si="8"/>
        <v>0</v>
      </c>
      <c r="S24" s="25" t="s">
        <v>21</v>
      </c>
    </row>
    <row r="25" spans="2:19" s="16" customFormat="1" ht="32.25" customHeight="1" x14ac:dyDescent="0.3">
      <c r="B25" s="25" t="s">
        <v>22</v>
      </c>
      <c r="C25" s="98">
        <f>SUM('HB nach Rasse'!E26)</f>
        <v>0</v>
      </c>
      <c r="D25" s="27">
        <f t="shared" si="0"/>
        <v>21</v>
      </c>
      <c r="E25" s="27">
        <f t="shared" si="1"/>
        <v>0</v>
      </c>
      <c r="F25" s="27"/>
      <c r="G25" s="98">
        <f>SUM('HB nach Rasse'!J26)</f>
        <v>0</v>
      </c>
      <c r="H25" s="27">
        <f t="shared" si="2"/>
        <v>10.5</v>
      </c>
      <c r="I25" s="27">
        <f t="shared" si="3"/>
        <v>0</v>
      </c>
      <c r="J25" s="27"/>
      <c r="K25" s="26">
        <f t="shared" si="4"/>
        <v>0</v>
      </c>
      <c r="L25" s="27">
        <f t="shared" si="5"/>
        <v>0</v>
      </c>
      <c r="M25" s="27"/>
      <c r="N25" s="98"/>
      <c r="O25" s="27">
        <f t="shared" si="6"/>
        <v>12</v>
      </c>
      <c r="P25" s="27">
        <f t="shared" si="7"/>
        <v>0</v>
      </c>
      <c r="Q25" s="27"/>
      <c r="R25" s="27">
        <f t="shared" si="8"/>
        <v>0</v>
      </c>
      <c r="S25" s="25" t="s">
        <v>22</v>
      </c>
    </row>
    <row r="26" spans="2:19" s="16" customFormat="1" ht="32.25" customHeight="1" x14ac:dyDescent="0.3">
      <c r="B26" s="25" t="s">
        <v>23</v>
      </c>
      <c r="C26" s="98">
        <f>SUM('HB nach Rasse'!E27)</f>
        <v>0</v>
      </c>
      <c r="D26" s="27">
        <f t="shared" si="0"/>
        <v>21</v>
      </c>
      <c r="E26" s="27">
        <f t="shared" si="1"/>
        <v>0</v>
      </c>
      <c r="F26" s="27"/>
      <c r="G26" s="98">
        <f>SUM('HB nach Rasse'!J27)</f>
        <v>0</v>
      </c>
      <c r="H26" s="27">
        <f t="shared" si="2"/>
        <v>10.5</v>
      </c>
      <c r="I26" s="27">
        <f t="shared" si="3"/>
        <v>0</v>
      </c>
      <c r="J26" s="27"/>
      <c r="K26" s="26">
        <f t="shared" si="4"/>
        <v>0</v>
      </c>
      <c r="L26" s="27">
        <f t="shared" si="5"/>
        <v>0</v>
      </c>
      <c r="M26" s="27"/>
      <c r="N26" s="98"/>
      <c r="O26" s="27">
        <f t="shared" si="6"/>
        <v>12</v>
      </c>
      <c r="P26" s="27">
        <f t="shared" si="7"/>
        <v>0</v>
      </c>
      <c r="Q26" s="27"/>
      <c r="R26" s="27">
        <f t="shared" si="8"/>
        <v>0</v>
      </c>
      <c r="S26" s="25" t="s">
        <v>23</v>
      </c>
    </row>
    <row r="27" spans="2:19" s="16" customFormat="1" ht="32.25" customHeight="1" x14ac:dyDescent="0.3">
      <c r="B27" s="25" t="s">
        <v>24</v>
      </c>
      <c r="C27" s="98">
        <f>SUM('HB nach Rasse'!E28)</f>
        <v>0</v>
      </c>
      <c r="D27" s="27">
        <f t="shared" si="0"/>
        <v>21</v>
      </c>
      <c r="E27" s="27">
        <f t="shared" si="1"/>
        <v>0</v>
      </c>
      <c r="F27" s="27"/>
      <c r="G27" s="98">
        <f>SUM('HB nach Rasse'!J28)</f>
        <v>0</v>
      </c>
      <c r="H27" s="27">
        <f t="shared" si="2"/>
        <v>10.5</v>
      </c>
      <c r="I27" s="27">
        <f t="shared" si="3"/>
        <v>0</v>
      </c>
      <c r="J27" s="27"/>
      <c r="K27" s="26">
        <f t="shared" si="4"/>
        <v>0</v>
      </c>
      <c r="L27" s="27">
        <f t="shared" si="5"/>
        <v>0</v>
      </c>
      <c r="M27" s="27"/>
      <c r="N27" s="98"/>
      <c r="O27" s="27">
        <f t="shared" si="6"/>
        <v>12</v>
      </c>
      <c r="P27" s="27">
        <f t="shared" si="7"/>
        <v>0</v>
      </c>
      <c r="Q27" s="27"/>
      <c r="R27" s="27">
        <f t="shared" si="8"/>
        <v>0</v>
      </c>
      <c r="S27" s="25" t="s">
        <v>24</v>
      </c>
    </row>
    <row r="28" spans="2:19" s="16" customFormat="1" ht="32.25" customHeight="1" x14ac:dyDescent="0.3">
      <c r="B28" s="25" t="s">
        <v>25</v>
      </c>
      <c r="C28" s="98">
        <f>SUM('HB nach Rasse'!E29)</f>
        <v>0</v>
      </c>
      <c r="D28" s="27">
        <f t="shared" si="0"/>
        <v>21</v>
      </c>
      <c r="E28" s="27">
        <f t="shared" si="1"/>
        <v>0</v>
      </c>
      <c r="F28" s="27"/>
      <c r="G28" s="98">
        <f>SUM('HB nach Rasse'!J29)</f>
        <v>0</v>
      </c>
      <c r="H28" s="27">
        <f t="shared" si="2"/>
        <v>10.5</v>
      </c>
      <c r="I28" s="27">
        <f t="shared" si="3"/>
        <v>0</v>
      </c>
      <c r="J28" s="27"/>
      <c r="K28" s="26">
        <f t="shared" si="4"/>
        <v>0</v>
      </c>
      <c r="L28" s="27">
        <f t="shared" si="5"/>
        <v>0</v>
      </c>
      <c r="M28" s="27"/>
      <c r="N28" s="98"/>
      <c r="O28" s="27">
        <f t="shared" si="6"/>
        <v>12</v>
      </c>
      <c r="P28" s="27">
        <f t="shared" si="7"/>
        <v>0</v>
      </c>
      <c r="Q28" s="27"/>
      <c r="R28" s="27">
        <f t="shared" si="8"/>
        <v>0</v>
      </c>
      <c r="S28" s="25" t="s">
        <v>25</v>
      </c>
    </row>
    <row r="29" spans="2:19" s="16" customFormat="1" ht="32.25" customHeight="1" x14ac:dyDescent="0.3">
      <c r="B29" s="25" t="s">
        <v>26</v>
      </c>
      <c r="C29" s="98">
        <f>SUM('HB nach Rasse'!E30)</f>
        <v>0</v>
      </c>
      <c r="D29" s="27">
        <f t="shared" si="0"/>
        <v>21</v>
      </c>
      <c r="E29" s="27">
        <f t="shared" si="1"/>
        <v>0</v>
      </c>
      <c r="F29" s="27"/>
      <c r="G29" s="98">
        <f>SUM('HB nach Rasse'!J30)</f>
        <v>0</v>
      </c>
      <c r="H29" s="27">
        <f t="shared" si="2"/>
        <v>10.5</v>
      </c>
      <c r="I29" s="27">
        <f t="shared" si="3"/>
        <v>0</v>
      </c>
      <c r="J29" s="27"/>
      <c r="K29" s="26">
        <f t="shared" si="4"/>
        <v>0</v>
      </c>
      <c r="L29" s="27">
        <f t="shared" si="5"/>
        <v>0</v>
      </c>
      <c r="M29" s="27"/>
      <c r="N29" s="98"/>
      <c r="O29" s="27">
        <f t="shared" si="6"/>
        <v>12</v>
      </c>
      <c r="P29" s="27">
        <f t="shared" si="7"/>
        <v>0</v>
      </c>
      <c r="Q29" s="27"/>
      <c r="R29" s="27">
        <f t="shared" si="8"/>
        <v>0</v>
      </c>
      <c r="S29" s="25" t="s">
        <v>26</v>
      </c>
    </row>
    <row r="30" spans="2:19" s="16" customFormat="1" ht="32.25" customHeight="1" x14ac:dyDescent="0.3">
      <c r="B30" s="25" t="s">
        <v>27</v>
      </c>
      <c r="C30" s="98">
        <f>SUM('HB nach Rasse'!E31)</f>
        <v>0</v>
      </c>
      <c r="D30" s="27">
        <f t="shared" si="0"/>
        <v>21</v>
      </c>
      <c r="E30" s="27">
        <f t="shared" si="1"/>
        <v>0</v>
      </c>
      <c r="F30" s="27"/>
      <c r="G30" s="98">
        <f>SUM('HB nach Rasse'!J31)</f>
        <v>0</v>
      </c>
      <c r="H30" s="27">
        <f t="shared" si="2"/>
        <v>10.5</v>
      </c>
      <c r="I30" s="27">
        <f t="shared" si="3"/>
        <v>0</v>
      </c>
      <c r="J30" s="27"/>
      <c r="K30" s="26">
        <f t="shared" si="4"/>
        <v>0</v>
      </c>
      <c r="L30" s="27">
        <f t="shared" si="5"/>
        <v>0</v>
      </c>
      <c r="M30" s="27"/>
      <c r="N30" s="98"/>
      <c r="O30" s="27">
        <f t="shared" si="6"/>
        <v>12</v>
      </c>
      <c r="P30" s="27">
        <f t="shared" si="7"/>
        <v>0</v>
      </c>
      <c r="Q30" s="27"/>
      <c r="R30" s="27">
        <f t="shared" si="8"/>
        <v>0</v>
      </c>
      <c r="S30" s="25" t="s">
        <v>27</v>
      </c>
    </row>
    <row r="31" spans="2:19" s="16" customFormat="1" ht="32.25" customHeight="1" x14ac:dyDescent="0.3">
      <c r="B31" s="25" t="s">
        <v>28</v>
      </c>
      <c r="C31" s="98">
        <f>SUM('HB nach Rasse'!E32)</f>
        <v>0</v>
      </c>
      <c r="D31" s="27">
        <f t="shared" si="0"/>
        <v>21</v>
      </c>
      <c r="E31" s="27">
        <f t="shared" si="1"/>
        <v>0</v>
      </c>
      <c r="F31" s="27"/>
      <c r="G31" s="98">
        <f>SUM('HB nach Rasse'!J32)</f>
        <v>0</v>
      </c>
      <c r="H31" s="27">
        <f t="shared" si="2"/>
        <v>10.5</v>
      </c>
      <c r="I31" s="27">
        <f t="shared" si="3"/>
        <v>0</v>
      </c>
      <c r="J31" s="27"/>
      <c r="K31" s="26">
        <f t="shared" si="4"/>
        <v>0</v>
      </c>
      <c r="L31" s="27">
        <f t="shared" si="5"/>
        <v>0</v>
      </c>
      <c r="M31" s="27"/>
      <c r="N31" s="98"/>
      <c r="O31" s="27">
        <f t="shared" si="6"/>
        <v>12</v>
      </c>
      <c r="P31" s="27">
        <f t="shared" si="7"/>
        <v>0</v>
      </c>
      <c r="Q31" s="27"/>
      <c r="R31" s="27">
        <f t="shared" si="8"/>
        <v>0</v>
      </c>
      <c r="S31" s="25" t="s">
        <v>28</v>
      </c>
    </row>
    <row r="32" spans="2:19" s="16" customFormat="1" ht="32.25" customHeight="1" x14ac:dyDescent="0.3">
      <c r="B32" s="25" t="s">
        <v>29</v>
      </c>
      <c r="C32" s="98">
        <f>SUM('HB nach Rasse'!E33)</f>
        <v>0</v>
      </c>
      <c r="D32" s="27">
        <f t="shared" si="0"/>
        <v>21</v>
      </c>
      <c r="E32" s="27">
        <f t="shared" si="1"/>
        <v>0</v>
      </c>
      <c r="F32" s="27"/>
      <c r="G32" s="98">
        <f>SUM('HB nach Rasse'!J33)</f>
        <v>0</v>
      </c>
      <c r="H32" s="27">
        <f t="shared" si="2"/>
        <v>10.5</v>
      </c>
      <c r="I32" s="27">
        <f t="shared" si="3"/>
        <v>0</v>
      </c>
      <c r="J32" s="27"/>
      <c r="K32" s="26">
        <f t="shared" si="4"/>
        <v>0</v>
      </c>
      <c r="L32" s="27">
        <f t="shared" si="5"/>
        <v>0</v>
      </c>
      <c r="M32" s="27"/>
      <c r="N32" s="98"/>
      <c r="O32" s="27">
        <f t="shared" si="6"/>
        <v>12</v>
      </c>
      <c r="P32" s="27">
        <f t="shared" si="7"/>
        <v>0</v>
      </c>
      <c r="Q32" s="27"/>
      <c r="R32" s="27">
        <f t="shared" si="8"/>
        <v>0</v>
      </c>
      <c r="S32" s="25" t="s">
        <v>29</v>
      </c>
    </row>
    <row r="33" spans="1:255" s="16" customFormat="1" ht="32.25" customHeight="1" x14ac:dyDescent="0.3">
      <c r="B33" s="25" t="s">
        <v>30</v>
      </c>
      <c r="C33" s="98">
        <f>SUM('HB nach Rasse'!E34)</f>
        <v>0</v>
      </c>
      <c r="D33" s="27">
        <f t="shared" si="0"/>
        <v>21</v>
      </c>
      <c r="E33" s="27">
        <f t="shared" si="1"/>
        <v>0</v>
      </c>
      <c r="F33" s="27"/>
      <c r="G33" s="98">
        <f>SUM('HB nach Rasse'!J34)</f>
        <v>0</v>
      </c>
      <c r="H33" s="27">
        <f t="shared" si="2"/>
        <v>10.5</v>
      </c>
      <c r="I33" s="27">
        <f t="shared" si="3"/>
        <v>0</v>
      </c>
      <c r="J33" s="27"/>
      <c r="K33" s="26">
        <f t="shared" si="4"/>
        <v>0</v>
      </c>
      <c r="L33" s="27">
        <f t="shared" si="5"/>
        <v>0</v>
      </c>
      <c r="M33" s="27"/>
      <c r="N33" s="98"/>
      <c r="O33" s="27">
        <f t="shared" si="6"/>
        <v>12</v>
      </c>
      <c r="P33" s="27">
        <f t="shared" si="7"/>
        <v>0</v>
      </c>
      <c r="Q33" s="27"/>
      <c r="R33" s="27">
        <f t="shared" si="8"/>
        <v>0</v>
      </c>
      <c r="S33" s="25" t="s">
        <v>30</v>
      </c>
    </row>
    <row r="34" spans="1:255" s="16" customFormat="1" ht="32.25" customHeight="1" x14ac:dyDescent="0.3">
      <c r="B34" s="25" t="s">
        <v>31</v>
      </c>
      <c r="C34" s="98">
        <f>SUM('HB nach Rasse'!E35)</f>
        <v>0</v>
      </c>
      <c r="D34" s="27">
        <f t="shared" si="0"/>
        <v>21</v>
      </c>
      <c r="E34" s="27">
        <f t="shared" si="1"/>
        <v>0</v>
      </c>
      <c r="F34" s="27"/>
      <c r="G34" s="98">
        <f>SUM('HB nach Rasse'!J35)</f>
        <v>0</v>
      </c>
      <c r="H34" s="27">
        <f t="shared" si="2"/>
        <v>10.5</v>
      </c>
      <c r="I34" s="27">
        <f t="shared" si="3"/>
        <v>0</v>
      </c>
      <c r="J34" s="27"/>
      <c r="K34" s="26">
        <f t="shared" si="4"/>
        <v>0</v>
      </c>
      <c r="L34" s="27">
        <f t="shared" si="5"/>
        <v>0</v>
      </c>
      <c r="M34" s="27"/>
      <c r="N34" s="98"/>
      <c r="O34" s="27">
        <f t="shared" si="6"/>
        <v>12</v>
      </c>
      <c r="P34" s="27">
        <f t="shared" si="7"/>
        <v>0</v>
      </c>
      <c r="Q34" s="27"/>
      <c r="R34" s="27">
        <f t="shared" si="8"/>
        <v>0</v>
      </c>
      <c r="S34" s="25" t="s">
        <v>31</v>
      </c>
    </row>
    <row r="35" spans="1:255" s="16" customFormat="1" ht="32.25" customHeight="1" x14ac:dyDescent="0.3">
      <c r="B35" s="25" t="s">
        <v>32</v>
      </c>
      <c r="C35" s="98">
        <f>SUM('HB nach Rasse'!E36)</f>
        <v>0</v>
      </c>
      <c r="D35" s="27">
        <f t="shared" si="0"/>
        <v>21</v>
      </c>
      <c r="E35" s="27">
        <f t="shared" si="1"/>
        <v>0</v>
      </c>
      <c r="F35" s="27"/>
      <c r="G35" s="98">
        <f>SUM('HB nach Rasse'!J36)</f>
        <v>0</v>
      </c>
      <c r="H35" s="27">
        <f t="shared" si="2"/>
        <v>10.5</v>
      </c>
      <c r="I35" s="27">
        <f t="shared" si="3"/>
        <v>0</v>
      </c>
      <c r="J35" s="27"/>
      <c r="K35" s="26">
        <f t="shared" si="4"/>
        <v>0</v>
      </c>
      <c r="L35" s="27">
        <f t="shared" si="5"/>
        <v>0</v>
      </c>
      <c r="M35" s="27"/>
      <c r="N35" s="98"/>
      <c r="O35" s="27">
        <f t="shared" si="6"/>
        <v>12</v>
      </c>
      <c r="P35" s="27">
        <f t="shared" si="7"/>
        <v>0</v>
      </c>
      <c r="Q35" s="27"/>
      <c r="R35" s="27">
        <f t="shared" si="8"/>
        <v>0</v>
      </c>
      <c r="S35" s="25" t="s">
        <v>32</v>
      </c>
    </row>
    <row r="36" spans="1:255" s="16" customFormat="1" ht="32.25" customHeight="1" x14ac:dyDescent="0.3">
      <c r="B36" s="25" t="s">
        <v>33</v>
      </c>
      <c r="C36" s="98">
        <f>SUM('HB nach Rasse'!E37)</f>
        <v>0</v>
      </c>
      <c r="D36" s="27">
        <f t="shared" si="0"/>
        <v>21</v>
      </c>
      <c r="E36" s="27">
        <f t="shared" si="1"/>
        <v>0</v>
      </c>
      <c r="F36" s="27"/>
      <c r="G36" s="98">
        <f>SUM('HB nach Rasse'!J37)</f>
        <v>0</v>
      </c>
      <c r="H36" s="27">
        <f t="shared" si="2"/>
        <v>10.5</v>
      </c>
      <c r="I36" s="27">
        <f t="shared" si="3"/>
        <v>0</v>
      </c>
      <c r="J36" s="27"/>
      <c r="K36" s="26">
        <f t="shared" si="4"/>
        <v>0</v>
      </c>
      <c r="L36" s="27">
        <f t="shared" si="5"/>
        <v>0</v>
      </c>
      <c r="M36" s="27"/>
      <c r="N36" s="98"/>
      <c r="O36" s="27">
        <f t="shared" si="6"/>
        <v>12</v>
      </c>
      <c r="P36" s="27">
        <f t="shared" si="7"/>
        <v>0</v>
      </c>
      <c r="Q36" s="27"/>
      <c r="R36" s="27">
        <f t="shared" si="8"/>
        <v>0</v>
      </c>
      <c r="S36" s="25" t="s">
        <v>33</v>
      </c>
    </row>
    <row r="37" spans="1:255" s="16" customFormat="1" ht="32.25" customHeight="1" x14ac:dyDescent="0.3">
      <c r="B37" s="25" t="s">
        <v>34</v>
      </c>
      <c r="C37" s="98">
        <f>SUM('HB nach Rasse'!E38)</f>
        <v>0</v>
      </c>
      <c r="D37" s="27">
        <f t="shared" si="0"/>
        <v>21</v>
      </c>
      <c r="E37" s="27">
        <f t="shared" si="1"/>
        <v>0</v>
      </c>
      <c r="F37" s="27"/>
      <c r="G37" s="98">
        <f>SUM('HB nach Rasse'!J38)</f>
        <v>0</v>
      </c>
      <c r="H37" s="27">
        <f t="shared" si="2"/>
        <v>10.5</v>
      </c>
      <c r="I37" s="27">
        <f t="shared" si="3"/>
        <v>0</v>
      </c>
      <c r="J37" s="27"/>
      <c r="K37" s="26">
        <f t="shared" si="4"/>
        <v>0</v>
      </c>
      <c r="L37" s="27">
        <f t="shared" si="5"/>
        <v>0</v>
      </c>
      <c r="M37" s="27"/>
      <c r="N37" s="98"/>
      <c r="O37" s="27">
        <f t="shared" si="6"/>
        <v>12</v>
      </c>
      <c r="P37" s="27">
        <f t="shared" si="7"/>
        <v>0</v>
      </c>
      <c r="Q37" s="27"/>
      <c r="R37" s="27">
        <f t="shared" si="8"/>
        <v>0</v>
      </c>
      <c r="S37" s="25" t="s">
        <v>34</v>
      </c>
    </row>
    <row r="38" spans="1:255" s="16" customFormat="1" ht="32.25" customHeight="1" x14ac:dyDescent="0.3">
      <c r="B38" s="25" t="s">
        <v>35</v>
      </c>
      <c r="C38" s="98">
        <f>SUM('HB nach Rasse'!E39)</f>
        <v>0</v>
      </c>
      <c r="D38" s="27">
        <f t="shared" si="0"/>
        <v>21</v>
      </c>
      <c r="E38" s="27">
        <f t="shared" si="1"/>
        <v>0</v>
      </c>
      <c r="F38" s="27"/>
      <c r="G38" s="98">
        <f>SUM('HB nach Rasse'!J39)</f>
        <v>0</v>
      </c>
      <c r="H38" s="27">
        <f t="shared" si="2"/>
        <v>10.5</v>
      </c>
      <c r="I38" s="27">
        <f t="shared" si="3"/>
        <v>0</v>
      </c>
      <c r="J38" s="27"/>
      <c r="K38" s="26">
        <f t="shared" si="4"/>
        <v>0</v>
      </c>
      <c r="L38" s="27">
        <f t="shared" si="5"/>
        <v>0</v>
      </c>
      <c r="M38" s="27"/>
      <c r="N38" s="98"/>
      <c r="O38" s="27">
        <f t="shared" si="6"/>
        <v>12</v>
      </c>
      <c r="P38" s="27">
        <f t="shared" si="7"/>
        <v>0</v>
      </c>
      <c r="Q38" s="27"/>
      <c r="R38" s="27">
        <f t="shared" si="8"/>
        <v>0</v>
      </c>
      <c r="S38" s="25" t="s">
        <v>35</v>
      </c>
    </row>
    <row r="39" spans="1:255" s="16" customFormat="1" ht="32.25" customHeight="1" x14ac:dyDescent="0.3">
      <c r="B39" s="25" t="s">
        <v>36</v>
      </c>
      <c r="C39" s="98">
        <f>SUM('HB nach Rasse'!E40)</f>
        <v>0</v>
      </c>
      <c r="D39" s="27">
        <f t="shared" si="0"/>
        <v>21</v>
      </c>
      <c r="E39" s="27">
        <f t="shared" si="1"/>
        <v>0</v>
      </c>
      <c r="F39" s="27"/>
      <c r="G39" s="98">
        <f>SUM('HB nach Rasse'!J40)</f>
        <v>0</v>
      </c>
      <c r="H39" s="27">
        <f t="shared" si="2"/>
        <v>10.5</v>
      </c>
      <c r="I39" s="27">
        <f t="shared" si="3"/>
        <v>0</v>
      </c>
      <c r="J39" s="27"/>
      <c r="K39" s="26">
        <f t="shared" si="4"/>
        <v>0</v>
      </c>
      <c r="L39" s="27">
        <f t="shared" si="5"/>
        <v>0</v>
      </c>
      <c r="M39" s="27"/>
      <c r="N39" s="98"/>
      <c r="O39" s="27">
        <f t="shared" si="6"/>
        <v>12</v>
      </c>
      <c r="P39" s="27">
        <f t="shared" si="7"/>
        <v>0</v>
      </c>
      <c r="Q39" s="27"/>
      <c r="R39" s="27">
        <f t="shared" si="8"/>
        <v>0</v>
      </c>
      <c r="S39" s="25" t="s">
        <v>36</v>
      </c>
    </row>
    <row r="40" spans="1:255" s="16" customFormat="1" ht="32.25" customHeight="1" x14ac:dyDescent="0.3">
      <c r="B40" s="25" t="s">
        <v>37</v>
      </c>
      <c r="C40" s="98">
        <f>SUM('HB nach Rasse'!E41)</f>
        <v>0</v>
      </c>
      <c r="D40" s="27">
        <f t="shared" si="0"/>
        <v>21</v>
      </c>
      <c r="E40" s="27">
        <f t="shared" si="1"/>
        <v>0</v>
      </c>
      <c r="F40" s="27"/>
      <c r="G40" s="98">
        <f>SUM('HB nach Rasse'!J41)</f>
        <v>0</v>
      </c>
      <c r="H40" s="27">
        <f t="shared" si="2"/>
        <v>10.5</v>
      </c>
      <c r="I40" s="27">
        <f t="shared" si="3"/>
        <v>0</v>
      </c>
      <c r="J40" s="27"/>
      <c r="K40" s="26">
        <f t="shared" si="4"/>
        <v>0</v>
      </c>
      <c r="L40" s="27">
        <f t="shared" si="5"/>
        <v>0</v>
      </c>
      <c r="M40" s="27"/>
      <c r="N40" s="98"/>
      <c r="O40" s="27">
        <f t="shared" si="6"/>
        <v>12</v>
      </c>
      <c r="P40" s="27">
        <f t="shared" si="7"/>
        <v>0</v>
      </c>
      <c r="Q40" s="27"/>
      <c r="R40" s="27">
        <f t="shared" si="8"/>
        <v>0</v>
      </c>
      <c r="S40" s="25" t="s">
        <v>37</v>
      </c>
    </row>
    <row r="41" spans="1:255" s="16" customFormat="1" ht="32.25" customHeight="1" x14ac:dyDescent="0.3">
      <c r="B41" s="25" t="s">
        <v>38</v>
      </c>
      <c r="C41" s="98">
        <f>SUM('HB nach Rasse'!E42)</f>
        <v>0</v>
      </c>
      <c r="D41" s="27">
        <f t="shared" si="0"/>
        <v>21</v>
      </c>
      <c r="E41" s="27">
        <f t="shared" si="1"/>
        <v>0</v>
      </c>
      <c r="F41" s="27"/>
      <c r="G41" s="98">
        <f>SUM('HB nach Rasse'!J42)</f>
        <v>0</v>
      </c>
      <c r="H41" s="27">
        <f t="shared" si="2"/>
        <v>10.5</v>
      </c>
      <c r="I41" s="27">
        <f t="shared" si="3"/>
        <v>0</v>
      </c>
      <c r="J41" s="27"/>
      <c r="K41" s="26">
        <f t="shared" si="4"/>
        <v>0</v>
      </c>
      <c r="L41" s="27">
        <f t="shared" si="5"/>
        <v>0</v>
      </c>
      <c r="M41" s="27"/>
      <c r="N41" s="98"/>
      <c r="O41" s="27">
        <f t="shared" si="6"/>
        <v>12</v>
      </c>
      <c r="P41" s="27">
        <f t="shared" si="7"/>
        <v>0</v>
      </c>
      <c r="Q41" s="27"/>
      <c r="R41" s="27">
        <f t="shared" si="8"/>
        <v>0</v>
      </c>
      <c r="S41" s="25" t="s">
        <v>38</v>
      </c>
    </row>
    <row r="42" spans="1:255" s="16" customFormat="1" ht="32.25" customHeight="1" x14ac:dyDescent="0.3">
      <c r="O42" s="28"/>
      <c r="P42" s="28"/>
    </row>
    <row r="43" spans="1:255" s="16" customFormat="1" ht="32.25" customHeight="1" thickBot="1" x14ac:dyDescent="0.35">
      <c r="A43" s="29"/>
      <c r="B43" s="30" t="s">
        <v>39</v>
      </c>
      <c r="C43" s="31">
        <f>SUM(C15:C42)</f>
        <v>0</v>
      </c>
      <c r="D43" s="32"/>
      <c r="E43" s="32">
        <f>SUM(E15:E42)</f>
        <v>0</v>
      </c>
      <c r="F43" s="32"/>
      <c r="G43" s="31">
        <f>SUM(G15:G42)</f>
        <v>0</v>
      </c>
      <c r="H43" s="32"/>
      <c r="I43" s="32">
        <f>SUM(I15:I42)</f>
        <v>0</v>
      </c>
      <c r="J43" s="32"/>
      <c r="K43" s="31">
        <f>SUM(K15:K42)</f>
        <v>0</v>
      </c>
      <c r="L43" s="32">
        <f>SUM(L15:L42)</f>
        <v>0</v>
      </c>
      <c r="M43" s="32"/>
      <c r="N43" s="31">
        <f>SUM(N15:N42)</f>
        <v>0</v>
      </c>
      <c r="O43" s="32"/>
      <c r="P43" s="32">
        <f>SUM(P15:P42)</f>
        <v>0</v>
      </c>
      <c r="Q43" s="32"/>
      <c r="R43" s="32">
        <f>SUM(R15:R42)</f>
        <v>0</v>
      </c>
      <c r="S43" s="30" t="s">
        <v>39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</row>
    <row r="44" spans="1:255" s="16" customFormat="1" x14ac:dyDescent="0.3">
      <c r="O44" s="33"/>
      <c r="P44" s="33"/>
    </row>
    <row r="45" spans="1:255" s="16" customFormat="1" ht="13" x14ac:dyDescent="0.3">
      <c r="B45" s="29"/>
      <c r="O45" s="33"/>
      <c r="P45" s="33"/>
    </row>
    <row r="46" spans="1:255" s="16" customFormat="1" x14ac:dyDescent="0.3"/>
    <row r="47" spans="1:255" s="16" customFormat="1" x14ac:dyDescent="0.3"/>
    <row r="48" spans="1:255" s="16" customFormat="1" x14ac:dyDescent="0.3"/>
    <row r="49" s="16" customFormat="1" x14ac:dyDescent="0.3"/>
    <row r="50" s="16" customFormat="1" x14ac:dyDescent="0.3"/>
    <row r="51" s="16" customFormat="1" x14ac:dyDescent="0.3"/>
  </sheetData>
  <mergeCells count="5">
    <mergeCell ref="O1:S3"/>
    <mergeCell ref="N11:P11"/>
    <mergeCell ref="R11:R13"/>
    <mergeCell ref="C11:L11"/>
    <mergeCell ref="K13:L13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D8C3-631F-4A4C-933B-745E41BF1877}">
  <sheetPr>
    <tabColor theme="3" tint="0.39997558519241921"/>
    <pageSetUpPr fitToPage="1"/>
  </sheetPr>
  <dimension ref="A1:R68"/>
  <sheetViews>
    <sheetView zoomScale="55" zoomScaleNormal="55" workbookViewId="0">
      <selection activeCell="B5" sqref="B5"/>
    </sheetView>
  </sheetViews>
  <sheetFormatPr baseColWidth="10" defaultColWidth="10.25" defaultRowHeight="12.5" x14ac:dyDescent="0.3"/>
  <cols>
    <col min="1" max="1" width="4.6640625" style="16" customWidth="1"/>
    <col min="2" max="2" width="6.75" style="16" customWidth="1"/>
    <col min="3" max="5" width="9.83203125" style="16" customWidth="1"/>
    <col min="6" max="6" width="21.75" style="16" customWidth="1"/>
    <col min="7" max="7" width="2.1640625" style="16" customWidth="1"/>
    <col min="8" max="10" width="9.83203125" style="16" customWidth="1"/>
    <col min="11" max="11" width="21.75" style="16" customWidth="1"/>
    <col min="12" max="12" width="2.1640625" style="16" customWidth="1"/>
    <col min="13" max="16" width="16.75" style="16" customWidth="1"/>
    <col min="17" max="17" width="2.1640625" style="16" customWidth="1"/>
    <col min="18" max="18" width="6.75" style="16" bestFit="1" customWidth="1"/>
    <col min="19" max="16384" width="10.25" style="16"/>
  </cols>
  <sheetData>
    <row r="1" spans="1:18" s="2" customFormat="1" ht="12.75" customHeight="1" x14ac:dyDescent="0.25">
      <c r="A1" s="1"/>
      <c r="N1" s="128" t="s">
        <v>0</v>
      </c>
      <c r="O1" s="128"/>
      <c r="P1" s="128"/>
    </row>
    <row r="2" spans="1:18" s="2" customFormat="1" x14ac:dyDescent="0.25">
      <c r="A2" s="1"/>
      <c r="N2" s="128"/>
      <c r="O2" s="128"/>
      <c r="P2" s="128"/>
    </row>
    <row r="3" spans="1:18" s="2" customFormat="1" ht="27.75" customHeight="1" x14ac:dyDescent="0.25">
      <c r="A3" s="1"/>
      <c r="N3" s="128"/>
      <c r="O3" s="128"/>
      <c r="P3" s="128"/>
    </row>
    <row r="4" spans="1:18" s="2" customFormat="1" ht="7.5" customHeight="1" x14ac:dyDescent="0.25">
      <c r="A4" s="1"/>
    </row>
    <row r="5" spans="1:18" s="5" customFormat="1" ht="27" customHeight="1" x14ac:dyDescent="0.5">
      <c r="A5" s="1"/>
      <c r="B5" s="5" t="s">
        <v>100</v>
      </c>
      <c r="H5" s="5" t="s">
        <v>40</v>
      </c>
    </row>
    <row r="6" spans="1:18" ht="12.75" customHeight="1" x14ac:dyDescent="0.3">
      <c r="F6" s="33"/>
      <c r="K6" s="33"/>
      <c r="L6" s="34"/>
      <c r="P6" s="33"/>
      <c r="Q6" s="138"/>
      <c r="R6" s="138"/>
    </row>
    <row r="7" spans="1:18" ht="12.75" customHeight="1" x14ac:dyDescent="0.3">
      <c r="F7" s="33"/>
      <c r="K7" s="33"/>
      <c r="L7" s="34"/>
      <c r="P7" s="33"/>
    </row>
    <row r="8" spans="1:18" ht="30" customHeight="1" x14ac:dyDescent="0.3">
      <c r="B8" s="35" t="s">
        <v>1</v>
      </c>
      <c r="C8" s="36"/>
      <c r="D8" s="36"/>
      <c r="E8" s="36"/>
      <c r="F8" s="36"/>
      <c r="G8" s="36"/>
      <c r="I8" s="35" t="s">
        <v>41</v>
      </c>
      <c r="J8" s="35"/>
      <c r="K8" s="37" t="s">
        <v>42</v>
      </c>
      <c r="L8" s="37"/>
      <c r="M8" s="38"/>
      <c r="N8" s="35"/>
      <c r="O8" s="35"/>
    </row>
    <row r="9" spans="1:18" ht="20" x14ac:dyDescent="0.3">
      <c r="B9" s="39"/>
      <c r="G9" s="33"/>
      <c r="L9" s="33"/>
      <c r="Q9" s="33"/>
    </row>
    <row r="10" spans="1:18" s="40" customFormat="1" ht="25.5" customHeight="1" x14ac:dyDescent="0.3">
      <c r="B10" s="40" t="s">
        <v>2</v>
      </c>
      <c r="C10" s="41"/>
      <c r="D10" s="36"/>
      <c r="E10" s="36"/>
      <c r="F10" s="36"/>
      <c r="G10" s="36"/>
      <c r="H10" s="16"/>
      <c r="I10" s="16"/>
      <c r="J10" s="16"/>
      <c r="K10" s="16"/>
      <c r="L10" s="16"/>
      <c r="M10" s="16"/>
      <c r="N10" s="16"/>
      <c r="O10" s="16"/>
      <c r="P10" s="16"/>
      <c r="Q10" s="42"/>
    </row>
    <row r="11" spans="1:18" ht="20" x14ac:dyDescent="0.3">
      <c r="B11" s="39"/>
      <c r="G11" s="33"/>
      <c r="L11" s="33"/>
      <c r="Q11" s="33"/>
    </row>
    <row r="12" spans="1:18" s="43" customFormat="1" ht="15.75" customHeight="1" x14ac:dyDescent="0.3">
      <c r="B12" s="44"/>
      <c r="C12" s="139" t="s">
        <v>43</v>
      </c>
      <c r="D12" s="139"/>
      <c r="E12" s="139"/>
      <c r="F12" s="139"/>
      <c r="G12" s="42"/>
      <c r="H12" s="139" t="s">
        <v>44</v>
      </c>
      <c r="I12" s="139"/>
      <c r="J12" s="139"/>
      <c r="K12" s="139"/>
      <c r="L12" s="45"/>
      <c r="M12" s="140" t="s">
        <v>39</v>
      </c>
      <c r="N12" s="140"/>
      <c r="O12" s="140"/>
      <c r="P12" s="140"/>
      <c r="Q12" s="45"/>
      <c r="R12" s="141" t="s">
        <v>45</v>
      </c>
    </row>
    <row r="13" spans="1:18" s="46" customFormat="1" ht="12.75" customHeight="1" x14ac:dyDescent="0.3">
      <c r="B13" s="47"/>
      <c r="C13" s="143" t="s">
        <v>46</v>
      </c>
      <c r="D13" s="143"/>
      <c r="E13" s="143"/>
      <c r="F13" s="21" t="s">
        <v>8</v>
      </c>
      <c r="G13" s="48"/>
      <c r="H13" s="143" t="s">
        <v>46</v>
      </c>
      <c r="I13" s="143"/>
      <c r="J13" s="143"/>
      <c r="K13" s="21" t="s">
        <v>8</v>
      </c>
      <c r="M13" s="143" t="s">
        <v>46</v>
      </c>
      <c r="N13" s="143"/>
      <c r="O13" s="143"/>
      <c r="P13" s="144" t="s">
        <v>8</v>
      </c>
      <c r="R13" s="142"/>
    </row>
    <row r="14" spans="1:18" s="46" customFormat="1" ht="12.75" customHeight="1" x14ac:dyDescent="0.3">
      <c r="B14" s="17" t="s">
        <v>47</v>
      </c>
      <c r="C14" s="21" t="s">
        <v>48</v>
      </c>
      <c r="D14" s="21" t="s">
        <v>49</v>
      </c>
      <c r="E14" s="21" t="s">
        <v>39</v>
      </c>
      <c r="F14" s="109">
        <v>21</v>
      </c>
      <c r="G14" s="48"/>
      <c r="H14" s="21" t="s">
        <v>48</v>
      </c>
      <c r="I14" s="21" t="s">
        <v>49</v>
      </c>
      <c r="J14" s="21" t="s">
        <v>39</v>
      </c>
      <c r="K14" s="22">
        <f>SUM(F14/2)</f>
        <v>10.5</v>
      </c>
      <c r="M14" s="21" t="s">
        <v>48</v>
      </c>
      <c r="N14" s="21" t="s">
        <v>49</v>
      </c>
      <c r="O14" s="21" t="s">
        <v>39</v>
      </c>
      <c r="P14" s="145"/>
      <c r="R14" s="17"/>
    </row>
    <row r="15" spans="1:18" s="49" customFormat="1" ht="12.75" customHeight="1" x14ac:dyDescent="0.3">
      <c r="B15" s="50"/>
      <c r="C15" s="51"/>
      <c r="D15" s="51"/>
      <c r="E15" s="51"/>
      <c r="F15" s="52"/>
      <c r="H15" s="51"/>
      <c r="I15" s="51"/>
      <c r="J15" s="51"/>
      <c r="K15" s="52"/>
      <c r="M15" s="51"/>
      <c r="N15" s="51"/>
      <c r="O15" s="51"/>
      <c r="P15" s="52"/>
      <c r="R15" s="50"/>
    </row>
    <row r="16" spans="1:18" s="46" customFormat="1" ht="19.5" customHeight="1" x14ac:dyDescent="0.25">
      <c r="B16" s="25" t="s">
        <v>12</v>
      </c>
      <c r="C16" s="103"/>
      <c r="D16" s="103"/>
      <c r="E16" s="104">
        <f>SUM(C16:D16)</f>
        <v>0</v>
      </c>
      <c r="F16" s="53">
        <f>SUM(E16*$F$14)</f>
        <v>0</v>
      </c>
      <c r="G16" s="48"/>
      <c r="H16" s="103"/>
      <c r="I16" s="103"/>
      <c r="J16" s="104">
        <f>SUM(H16:I16)</f>
        <v>0</v>
      </c>
      <c r="K16" s="53">
        <f>SUM(J16*$K$14)</f>
        <v>0</v>
      </c>
      <c r="M16" s="107">
        <f>SUM(C16+H16)</f>
        <v>0</v>
      </c>
      <c r="N16" s="107">
        <f>SUM(D16+I16)</f>
        <v>0</v>
      </c>
      <c r="O16" s="104">
        <f>SUM(M16:N16)</f>
        <v>0</v>
      </c>
      <c r="P16" s="53">
        <f>SUM(F16+K16)</f>
        <v>0</v>
      </c>
      <c r="R16" s="25" t="s">
        <v>12</v>
      </c>
    </row>
    <row r="17" spans="2:18" s="46" customFormat="1" ht="19.5" customHeight="1" x14ac:dyDescent="0.25">
      <c r="B17" s="25" t="s">
        <v>13</v>
      </c>
      <c r="C17" s="103"/>
      <c r="D17" s="103"/>
      <c r="E17" s="104">
        <f t="shared" ref="E17:E42" si="0">SUM(C17:D17)</f>
        <v>0</v>
      </c>
      <c r="F17" s="53">
        <f t="shared" ref="F17:F42" si="1">SUM(E17*$F$14)</f>
        <v>0</v>
      </c>
      <c r="H17" s="103"/>
      <c r="I17" s="103"/>
      <c r="J17" s="104">
        <f t="shared" ref="J17:J42" si="2">SUM(H17:I17)</f>
        <v>0</v>
      </c>
      <c r="K17" s="53">
        <f t="shared" ref="K17:K42" si="3">SUM(J17*$K$14)</f>
        <v>0</v>
      </c>
      <c r="M17" s="107">
        <f t="shared" ref="M17:N42" si="4">SUM(C17+H17)</f>
        <v>0</v>
      </c>
      <c r="N17" s="107">
        <f t="shared" si="4"/>
        <v>0</v>
      </c>
      <c r="O17" s="104">
        <f t="shared" ref="O17:O42" si="5">SUM(M17:N17)</f>
        <v>0</v>
      </c>
      <c r="P17" s="53">
        <f t="shared" ref="P17:P42" si="6">SUM(F17+K17)</f>
        <v>0</v>
      </c>
      <c r="R17" s="25" t="s">
        <v>13</v>
      </c>
    </row>
    <row r="18" spans="2:18" s="46" customFormat="1" ht="19.5" customHeight="1" x14ac:dyDescent="0.25">
      <c r="B18" s="25" t="s">
        <v>14</v>
      </c>
      <c r="C18" s="103"/>
      <c r="D18" s="103"/>
      <c r="E18" s="104">
        <f t="shared" si="0"/>
        <v>0</v>
      </c>
      <c r="F18" s="53">
        <f t="shared" si="1"/>
        <v>0</v>
      </c>
      <c r="H18" s="103"/>
      <c r="I18" s="103"/>
      <c r="J18" s="104">
        <f t="shared" si="2"/>
        <v>0</v>
      </c>
      <c r="K18" s="53">
        <f t="shared" si="3"/>
        <v>0</v>
      </c>
      <c r="M18" s="107">
        <f t="shared" si="4"/>
        <v>0</v>
      </c>
      <c r="N18" s="107">
        <f t="shared" si="4"/>
        <v>0</v>
      </c>
      <c r="O18" s="104">
        <f t="shared" si="5"/>
        <v>0</v>
      </c>
      <c r="P18" s="53">
        <f t="shared" si="6"/>
        <v>0</v>
      </c>
      <c r="R18" s="25" t="s">
        <v>14</v>
      </c>
    </row>
    <row r="19" spans="2:18" s="46" customFormat="1" ht="19.5" customHeight="1" x14ac:dyDescent="0.25">
      <c r="B19" s="25" t="s">
        <v>15</v>
      </c>
      <c r="C19" s="103"/>
      <c r="D19" s="103"/>
      <c r="E19" s="104">
        <f t="shared" si="0"/>
        <v>0</v>
      </c>
      <c r="F19" s="53">
        <f t="shared" si="1"/>
        <v>0</v>
      </c>
      <c r="H19" s="103"/>
      <c r="I19" s="103"/>
      <c r="J19" s="104">
        <f t="shared" si="2"/>
        <v>0</v>
      </c>
      <c r="K19" s="53">
        <f t="shared" si="3"/>
        <v>0</v>
      </c>
      <c r="M19" s="107">
        <f t="shared" si="4"/>
        <v>0</v>
      </c>
      <c r="N19" s="107">
        <f t="shared" si="4"/>
        <v>0</v>
      </c>
      <c r="O19" s="104">
        <f t="shared" si="5"/>
        <v>0</v>
      </c>
      <c r="P19" s="53">
        <f t="shared" si="6"/>
        <v>0</v>
      </c>
      <c r="R19" s="25" t="s">
        <v>15</v>
      </c>
    </row>
    <row r="20" spans="2:18" s="46" customFormat="1" ht="19.5" customHeight="1" x14ac:dyDescent="0.25">
      <c r="B20" s="25" t="s">
        <v>16</v>
      </c>
      <c r="C20" s="103"/>
      <c r="D20" s="103"/>
      <c r="E20" s="104">
        <f t="shared" si="0"/>
        <v>0</v>
      </c>
      <c r="F20" s="53">
        <f t="shared" si="1"/>
        <v>0</v>
      </c>
      <c r="H20" s="103"/>
      <c r="I20" s="103"/>
      <c r="J20" s="104">
        <f t="shared" si="2"/>
        <v>0</v>
      </c>
      <c r="K20" s="53">
        <f t="shared" si="3"/>
        <v>0</v>
      </c>
      <c r="M20" s="107">
        <f t="shared" si="4"/>
        <v>0</v>
      </c>
      <c r="N20" s="107">
        <f t="shared" si="4"/>
        <v>0</v>
      </c>
      <c r="O20" s="104">
        <f t="shared" si="5"/>
        <v>0</v>
      </c>
      <c r="P20" s="53">
        <f t="shared" si="6"/>
        <v>0</v>
      </c>
      <c r="R20" s="25" t="s">
        <v>16</v>
      </c>
    </row>
    <row r="21" spans="2:18" s="46" customFormat="1" ht="19.5" customHeight="1" x14ac:dyDescent="0.25">
      <c r="B21" s="25" t="s">
        <v>17</v>
      </c>
      <c r="C21" s="103"/>
      <c r="D21" s="103"/>
      <c r="E21" s="104">
        <f t="shared" si="0"/>
        <v>0</v>
      </c>
      <c r="F21" s="53">
        <f t="shared" si="1"/>
        <v>0</v>
      </c>
      <c r="H21" s="103"/>
      <c r="I21" s="103"/>
      <c r="J21" s="104">
        <f t="shared" si="2"/>
        <v>0</v>
      </c>
      <c r="K21" s="53">
        <f t="shared" si="3"/>
        <v>0</v>
      </c>
      <c r="M21" s="107">
        <f t="shared" si="4"/>
        <v>0</v>
      </c>
      <c r="N21" s="107">
        <f t="shared" si="4"/>
        <v>0</v>
      </c>
      <c r="O21" s="104">
        <f t="shared" si="5"/>
        <v>0</v>
      </c>
      <c r="P21" s="53">
        <f t="shared" si="6"/>
        <v>0</v>
      </c>
      <c r="R21" s="25" t="s">
        <v>17</v>
      </c>
    </row>
    <row r="22" spans="2:18" s="46" customFormat="1" ht="19.5" customHeight="1" x14ac:dyDescent="0.25">
      <c r="B22" s="25" t="s">
        <v>18</v>
      </c>
      <c r="C22" s="103"/>
      <c r="D22" s="103"/>
      <c r="E22" s="104">
        <f t="shared" si="0"/>
        <v>0</v>
      </c>
      <c r="F22" s="53">
        <f t="shared" si="1"/>
        <v>0</v>
      </c>
      <c r="H22" s="103"/>
      <c r="I22" s="103"/>
      <c r="J22" s="104">
        <f t="shared" si="2"/>
        <v>0</v>
      </c>
      <c r="K22" s="53">
        <f t="shared" si="3"/>
        <v>0</v>
      </c>
      <c r="M22" s="107">
        <f t="shared" si="4"/>
        <v>0</v>
      </c>
      <c r="N22" s="107">
        <f t="shared" si="4"/>
        <v>0</v>
      </c>
      <c r="O22" s="104">
        <f t="shared" si="5"/>
        <v>0</v>
      </c>
      <c r="P22" s="53">
        <f t="shared" si="6"/>
        <v>0</v>
      </c>
      <c r="R22" s="25" t="s">
        <v>18</v>
      </c>
    </row>
    <row r="23" spans="2:18" s="46" customFormat="1" ht="19.5" customHeight="1" x14ac:dyDescent="0.25">
      <c r="B23" s="25" t="s">
        <v>19</v>
      </c>
      <c r="C23" s="103"/>
      <c r="D23" s="103"/>
      <c r="E23" s="104">
        <f t="shared" si="0"/>
        <v>0</v>
      </c>
      <c r="F23" s="53">
        <f t="shared" si="1"/>
        <v>0</v>
      </c>
      <c r="H23" s="103"/>
      <c r="I23" s="103"/>
      <c r="J23" s="104">
        <f t="shared" si="2"/>
        <v>0</v>
      </c>
      <c r="K23" s="53">
        <f t="shared" si="3"/>
        <v>0</v>
      </c>
      <c r="M23" s="107">
        <f t="shared" si="4"/>
        <v>0</v>
      </c>
      <c r="N23" s="107">
        <f t="shared" si="4"/>
        <v>0</v>
      </c>
      <c r="O23" s="104">
        <f t="shared" si="5"/>
        <v>0</v>
      </c>
      <c r="P23" s="53">
        <f t="shared" si="6"/>
        <v>0</v>
      </c>
      <c r="R23" s="25" t="s">
        <v>19</v>
      </c>
    </row>
    <row r="24" spans="2:18" s="46" customFormat="1" ht="19.5" customHeight="1" x14ac:dyDescent="0.25">
      <c r="B24" s="25" t="s">
        <v>20</v>
      </c>
      <c r="C24" s="103"/>
      <c r="D24" s="103"/>
      <c r="E24" s="104">
        <f t="shared" si="0"/>
        <v>0</v>
      </c>
      <c r="F24" s="53">
        <f t="shared" si="1"/>
        <v>0</v>
      </c>
      <c r="H24" s="103"/>
      <c r="I24" s="103"/>
      <c r="J24" s="104">
        <f t="shared" si="2"/>
        <v>0</v>
      </c>
      <c r="K24" s="53">
        <f t="shared" si="3"/>
        <v>0</v>
      </c>
      <c r="M24" s="107">
        <f t="shared" si="4"/>
        <v>0</v>
      </c>
      <c r="N24" s="107">
        <f t="shared" si="4"/>
        <v>0</v>
      </c>
      <c r="O24" s="104">
        <f t="shared" si="5"/>
        <v>0</v>
      </c>
      <c r="P24" s="53">
        <f t="shared" si="6"/>
        <v>0</v>
      </c>
      <c r="R24" s="25" t="s">
        <v>20</v>
      </c>
    </row>
    <row r="25" spans="2:18" s="46" customFormat="1" ht="19.5" customHeight="1" x14ac:dyDescent="0.25">
      <c r="B25" s="25" t="s">
        <v>21</v>
      </c>
      <c r="C25" s="103"/>
      <c r="D25" s="103"/>
      <c r="E25" s="104">
        <f t="shared" si="0"/>
        <v>0</v>
      </c>
      <c r="F25" s="53">
        <f t="shared" si="1"/>
        <v>0</v>
      </c>
      <c r="H25" s="103"/>
      <c r="I25" s="103"/>
      <c r="J25" s="104">
        <f t="shared" si="2"/>
        <v>0</v>
      </c>
      <c r="K25" s="53">
        <f t="shared" si="3"/>
        <v>0</v>
      </c>
      <c r="M25" s="107">
        <f t="shared" si="4"/>
        <v>0</v>
      </c>
      <c r="N25" s="107">
        <f t="shared" si="4"/>
        <v>0</v>
      </c>
      <c r="O25" s="104">
        <f t="shared" si="5"/>
        <v>0</v>
      </c>
      <c r="P25" s="53">
        <f t="shared" si="6"/>
        <v>0</v>
      </c>
      <c r="R25" s="25" t="s">
        <v>21</v>
      </c>
    </row>
    <row r="26" spans="2:18" s="46" customFormat="1" ht="19.5" customHeight="1" x14ac:dyDescent="0.25">
      <c r="B26" s="25" t="s">
        <v>22</v>
      </c>
      <c r="C26" s="103"/>
      <c r="D26" s="103"/>
      <c r="E26" s="104">
        <f t="shared" si="0"/>
        <v>0</v>
      </c>
      <c r="F26" s="53">
        <f t="shared" si="1"/>
        <v>0</v>
      </c>
      <c r="H26" s="103"/>
      <c r="I26" s="103"/>
      <c r="J26" s="104">
        <f t="shared" si="2"/>
        <v>0</v>
      </c>
      <c r="K26" s="53">
        <f t="shared" si="3"/>
        <v>0</v>
      </c>
      <c r="M26" s="107">
        <f t="shared" si="4"/>
        <v>0</v>
      </c>
      <c r="N26" s="107">
        <f t="shared" si="4"/>
        <v>0</v>
      </c>
      <c r="O26" s="104">
        <f t="shared" si="5"/>
        <v>0</v>
      </c>
      <c r="P26" s="53">
        <f t="shared" si="6"/>
        <v>0</v>
      </c>
      <c r="R26" s="25" t="s">
        <v>22</v>
      </c>
    </row>
    <row r="27" spans="2:18" s="46" customFormat="1" ht="19.5" customHeight="1" x14ac:dyDescent="0.25">
      <c r="B27" s="25" t="s">
        <v>23</v>
      </c>
      <c r="C27" s="103"/>
      <c r="D27" s="103"/>
      <c r="E27" s="104">
        <f t="shared" si="0"/>
        <v>0</v>
      </c>
      <c r="F27" s="53">
        <f t="shared" si="1"/>
        <v>0</v>
      </c>
      <c r="H27" s="103"/>
      <c r="I27" s="103"/>
      <c r="J27" s="104">
        <f t="shared" si="2"/>
        <v>0</v>
      </c>
      <c r="K27" s="53">
        <f t="shared" si="3"/>
        <v>0</v>
      </c>
      <c r="M27" s="107">
        <f t="shared" si="4"/>
        <v>0</v>
      </c>
      <c r="N27" s="107">
        <f t="shared" si="4"/>
        <v>0</v>
      </c>
      <c r="O27" s="104">
        <f t="shared" si="5"/>
        <v>0</v>
      </c>
      <c r="P27" s="53">
        <f t="shared" si="6"/>
        <v>0</v>
      </c>
      <c r="R27" s="25" t="s">
        <v>23</v>
      </c>
    </row>
    <row r="28" spans="2:18" s="46" customFormat="1" ht="19.5" customHeight="1" x14ac:dyDescent="0.25">
      <c r="B28" s="25" t="s">
        <v>24</v>
      </c>
      <c r="C28" s="103"/>
      <c r="D28" s="103"/>
      <c r="E28" s="104">
        <f t="shared" si="0"/>
        <v>0</v>
      </c>
      <c r="F28" s="53">
        <f t="shared" si="1"/>
        <v>0</v>
      </c>
      <c r="H28" s="103"/>
      <c r="I28" s="103"/>
      <c r="J28" s="104">
        <f t="shared" si="2"/>
        <v>0</v>
      </c>
      <c r="K28" s="53">
        <f t="shared" si="3"/>
        <v>0</v>
      </c>
      <c r="M28" s="107">
        <f t="shared" si="4"/>
        <v>0</v>
      </c>
      <c r="N28" s="107">
        <f t="shared" si="4"/>
        <v>0</v>
      </c>
      <c r="O28" s="104">
        <f t="shared" si="5"/>
        <v>0</v>
      </c>
      <c r="P28" s="53">
        <f t="shared" si="6"/>
        <v>0</v>
      </c>
      <c r="R28" s="25" t="s">
        <v>24</v>
      </c>
    </row>
    <row r="29" spans="2:18" s="46" customFormat="1" ht="19.5" customHeight="1" x14ac:dyDescent="0.25">
      <c r="B29" s="25" t="s">
        <v>25</v>
      </c>
      <c r="C29" s="103"/>
      <c r="D29" s="103"/>
      <c r="E29" s="104">
        <f t="shared" si="0"/>
        <v>0</v>
      </c>
      <c r="F29" s="53">
        <f t="shared" si="1"/>
        <v>0</v>
      </c>
      <c r="H29" s="103"/>
      <c r="I29" s="103"/>
      <c r="J29" s="104">
        <f t="shared" si="2"/>
        <v>0</v>
      </c>
      <c r="K29" s="53">
        <f t="shared" si="3"/>
        <v>0</v>
      </c>
      <c r="M29" s="107">
        <f t="shared" si="4"/>
        <v>0</v>
      </c>
      <c r="N29" s="107">
        <f t="shared" si="4"/>
        <v>0</v>
      </c>
      <c r="O29" s="104">
        <f t="shared" si="5"/>
        <v>0</v>
      </c>
      <c r="P29" s="53">
        <f t="shared" si="6"/>
        <v>0</v>
      </c>
      <c r="R29" s="25" t="s">
        <v>25</v>
      </c>
    </row>
    <row r="30" spans="2:18" s="46" customFormat="1" ht="19.5" customHeight="1" x14ac:dyDescent="0.25">
      <c r="B30" s="25" t="s">
        <v>26</v>
      </c>
      <c r="C30" s="103"/>
      <c r="D30" s="103"/>
      <c r="E30" s="104">
        <f t="shared" si="0"/>
        <v>0</v>
      </c>
      <c r="F30" s="53">
        <f t="shared" si="1"/>
        <v>0</v>
      </c>
      <c r="H30" s="103"/>
      <c r="I30" s="103"/>
      <c r="J30" s="104">
        <f t="shared" si="2"/>
        <v>0</v>
      </c>
      <c r="K30" s="53">
        <f t="shared" si="3"/>
        <v>0</v>
      </c>
      <c r="M30" s="107">
        <f t="shared" si="4"/>
        <v>0</v>
      </c>
      <c r="N30" s="107">
        <f t="shared" si="4"/>
        <v>0</v>
      </c>
      <c r="O30" s="104">
        <f t="shared" si="5"/>
        <v>0</v>
      </c>
      <c r="P30" s="53">
        <f t="shared" si="6"/>
        <v>0</v>
      </c>
      <c r="R30" s="25" t="s">
        <v>26</v>
      </c>
    </row>
    <row r="31" spans="2:18" s="46" customFormat="1" ht="19.5" customHeight="1" x14ac:dyDescent="0.25">
      <c r="B31" s="25" t="s">
        <v>27</v>
      </c>
      <c r="C31" s="103"/>
      <c r="D31" s="103"/>
      <c r="E31" s="104">
        <f t="shared" si="0"/>
        <v>0</v>
      </c>
      <c r="F31" s="53">
        <f t="shared" si="1"/>
        <v>0</v>
      </c>
      <c r="H31" s="103"/>
      <c r="I31" s="103"/>
      <c r="J31" s="104">
        <f t="shared" si="2"/>
        <v>0</v>
      </c>
      <c r="K31" s="53">
        <f t="shared" si="3"/>
        <v>0</v>
      </c>
      <c r="M31" s="107">
        <f t="shared" si="4"/>
        <v>0</v>
      </c>
      <c r="N31" s="107">
        <f t="shared" si="4"/>
        <v>0</v>
      </c>
      <c r="O31" s="104">
        <f t="shared" si="5"/>
        <v>0</v>
      </c>
      <c r="P31" s="53">
        <f t="shared" si="6"/>
        <v>0</v>
      </c>
      <c r="R31" s="25" t="s">
        <v>27</v>
      </c>
    </row>
    <row r="32" spans="2:18" s="46" customFormat="1" ht="19.5" customHeight="1" x14ac:dyDescent="0.25">
      <c r="B32" s="25" t="s">
        <v>28</v>
      </c>
      <c r="C32" s="103"/>
      <c r="D32" s="103"/>
      <c r="E32" s="104">
        <f t="shared" si="0"/>
        <v>0</v>
      </c>
      <c r="F32" s="53">
        <f t="shared" si="1"/>
        <v>0</v>
      </c>
      <c r="H32" s="103"/>
      <c r="I32" s="103"/>
      <c r="J32" s="104">
        <f t="shared" si="2"/>
        <v>0</v>
      </c>
      <c r="K32" s="53">
        <f t="shared" si="3"/>
        <v>0</v>
      </c>
      <c r="M32" s="107">
        <f t="shared" si="4"/>
        <v>0</v>
      </c>
      <c r="N32" s="107">
        <f t="shared" si="4"/>
        <v>0</v>
      </c>
      <c r="O32" s="104">
        <f t="shared" si="5"/>
        <v>0</v>
      </c>
      <c r="P32" s="53">
        <f t="shared" si="6"/>
        <v>0</v>
      </c>
      <c r="R32" s="25" t="s">
        <v>28</v>
      </c>
    </row>
    <row r="33" spans="2:18" s="46" customFormat="1" ht="19.5" customHeight="1" x14ac:dyDescent="0.25">
      <c r="B33" s="25" t="s">
        <v>29</v>
      </c>
      <c r="C33" s="103"/>
      <c r="D33" s="103"/>
      <c r="E33" s="104">
        <f t="shared" si="0"/>
        <v>0</v>
      </c>
      <c r="F33" s="53">
        <f t="shared" si="1"/>
        <v>0</v>
      </c>
      <c r="H33" s="103"/>
      <c r="I33" s="103"/>
      <c r="J33" s="104">
        <f t="shared" si="2"/>
        <v>0</v>
      </c>
      <c r="K33" s="53">
        <f t="shared" si="3"/>
        <v>0</v>
      </c>
      <c r="M33" s="107">
        <f t="shared" si="4"/>
        <v>0</v>
      </c>
      <c r="N33" s="107">
        <f t="shared" si="4"/>
        <v>0</v>
      </c>
      <c r="O33" s="104">
        <f t="shared" si="5"/>
        <v>0</v>
      </c>
      <c r="P33" s="53">
        <f t="shared" si="6"/>
        <v>0</v>
      </c>
      <c r="R33" s="25" t="s">
        <v>29</v>
      </c>
    </row>
    <row r="34" spans="2:18" s="46" customFormat="1" ht="19.5" customHeight="1" x14ac:dyDescent="0.25">
      <c r="B34" s="25" t="s">
        <v>30</v>
      </c>
      <c r="C34" s="103"/>
      <c r="D34" s="103"/>
      <c r="E34" s="104">
        <f t="shared" si="0"/>
        <v>0</v>
      </c>
      <c r="F34" s="53">
        <f t="shared" si="1"/>
        <v>0</v>
      </c>
      <c r="H34" s="103"/>
      <c r="I34" s="103"/>
      <c r="J34" s="104">
        <f t="shared" si="2"/>
        <v>0</v>
      </c>
      <c r="K34" s="53">
        <f t="shared" si="3"/>
        <v>0</v>
      </c>
      <c r="M34" s="107">
        <f t="shared" si="4"/>
        <v>0</v>
      </c>
      <c r="N34" s="107">
        <f t="shared" si="4"/>
        <v>0</v>
      </c>
      <c r="O34" s="104">
        <f t="shared" si="5"/>
        <v>0</v>
      </c>
      <c r="P34" s="53">
        <f t="shared" si="6"/>
        <v>0</v>
      </c>
      <c r="R34" s="25" t="s">
        <v>30</v>
      </c>
    </row>
    <row r="35" spans="2:18" s="46" customFormat="1" ht="19.5" customHeight="1" x14ac:dyDescent="0.25">
      <c r="B35" s="25" t="s">
        <v>31</v>
      </c>
      <c r="C35" s="103"/>
      <c r="D35" s="103"/>
      <c r="E35" s="104">
        <f t="shared" si="0"/>
        <v>0</v>
      </c>
      <c r="F35" s="53">
        <f t="shared" si="1"/>
        <v>0</v>
      </c>
      <c r="H35" s="103"/>
      <c r="I35" s="103"/>
      <c r="J35" s="104">
        <f t="shared" si="2"/>
        <v>0</v>
      </c>
      <c r="K35" s="53">
        <f t="shared" si="3"/>
        <v>0</v>
      </c>
      <c r="M35" s="107">
        <f t="shared" si="4"/>
        <v>0</v>
      </c>
      <c r="N35" s="107">
        <f t="shared" si="4"/>
        <v>0</v>
      </c>
      <c r="O35" s="104">
        <f t="shared" si="5"/>
        <v>0</v>
      </c>
      <c r="P35" s="53">
        <f t="shared" si="6"/>
        <v>0</v>
      </c>
      <c r="R35" s="25" t="s">
        <v>31</v>
      </c>
    </row>
    <row r="36" spans="2:18" s="46" customFormat="1" ht="19.5" customHeight="1" x14ac:dyDescent="0.25">
      <c r="B36" s="25" t="s">
        <v>32</v>
      </c>
      <c r="C36" s="103"/>
      <c r="D36" s="103"/>
      <c r="E36" s="104">
        <f t="shared" si="0"/>
        <v>0</v>
      </c>
      <c r="F36" s="53">
        <f t="shared" si="1"/>
        <v>0</v>
      </c>
      <c r="H36" s="103"/>
      <c r="I36" s="103"/>
      <c r="J36" s="104">
        <f t="shared" si="2"/>
        <v>0</v>
      </c>
      <c r="K36" s="53">
        <f t="shared" si="3"/>
        <v>0</v>
      </c>
      <c r="M36" s="107">
        <f t="shared" si="4"/>
        <v>0</v>
      </c>
      <c r="N36" s="107">
        <f t="shared" si="4"/>
        <v>0</v>
      </c>
      <c r="O36" s="104">
        <f t="shared" si="5"/>
        <v>0</v>
      </c>
      <c r="P36" s="53">
        <f t="shared" si="6"/>
        <v>0</v>
      </c>
      <c r="R36" s="25" t="s">
        <v>32</v>
      </c>
    </row>
    <row r="37" spans="2:18" s="46" customFormat="1" ht="19.5" customHeight="1" x14ac:dyDescent="0.25">
      <c r="B37" s="25" t="s">
        <v>33</v>
      </c>
      <c r="C37" s="103"/>
      <c r="D37" s="103"/>
      <c r="E37" s="104">
        <f t="shared" si="0"/>
        <v>0</v>
      </c>
      <c r="F37" s="53">
        <f t="shared" si="1"/>
        <v>0</v>
      </c>
      <c r="H37" s="103"/>
      <c r="I37" s="103"/>
      <c r="J37" s="104">
        <f t="shared" si="2"/>
        <v>0</v>
      </c>
      <c r="K37" s="53">
        <f t="shared" si="3"/>
        <v>0</v>
      </c>
      <c r="M37" s="107">
        <f t="shared" si="4"/>
        <v>0</v>
      </c>
      <c r="N37" s="107">
        <f t="shared" si="4"/>
        <v>0</v>
      </c>
      <c r="O37" s="104">
        <f t="shared" si="5"/>
        <v>0</v>
      </c>
      <c r="P37" s="53">
        <f t="shared" si="6"/>
        <v>0</v>
      </c>
      <c r="R37" s="25" t="s">
        <v>33</v>
      </c>
    </row>
    <row r="38" spans="2:18" s="46" customFormat="1" ht="19.5" customHeight="1" x14ac:dyDescent="0.25">
      <c r="B38" s="25" t="s">
        <v>34</v>
      </c>
      <c r="C38" s="103"/>
      <c r="D38" s="103"/>
      <c r="E38" s="104">
        <f t="shared" si="0"/>
        <v>0</v>
      </c>
      <c r="F38" s="53">
        <f t="shared" si="1"/>
        <v>0</v>
      </c>
      <c r="H38" s="103"/>
      <c r="I38" s="103"/>
      <c r="J38" s="104">
        <f t="shared" si="2"/>
        <v>0</v>
      </c>
      <c r="K38" s="53">
        <f t="shared" si="3"/>
        <v>0</v>
      </c>
      <c r="M38" s="107">
        <f t="shared" si="4"/>
        <v>0</v>
      </c>
      <c r="N38" s="107">
        <f t="shared" si="4"/>
        <v>0</v>
      </c>
      <c r="O38" s="104">
        <f t="shared" si="5"/>
        <v>0</v>
      </c>
      <c r="P38" s="53">
        <f t="shared" si="6"/>
        <v>0</v>
      </c>
      <c r="R38" s="25" t="s">
        <v>34</v>
      </c>
    </row>
    <row r="39" spans="2:18" s="46" customFormat="1" ht="19.5" customHeight="1" x14ac:dyDescent="0.25">
      <c r="B39" s="25" t="s">
        <v>35</v>
      </c>
      <c r="C39" s="103"/>
      <c r="D39" s="103"/>
      <c r="E39" s="104">
        <f t="shared" si="0"/>
        <v>0</v>
      </c>
      <c r="F39" s="53">
        <f t="shared" si="1"/>
        <v>0</v>
      </c>
      <c r="H39" s="103"/>
      <c r="I39" s="103"/>
      <c r="J39" s="104">
        <f t="shared" si="2"/>
        <v>0</v>
      </c>
      <c r="K39" s="53">
        <f t="shared" si="3"/>
        <v>0</v>
      </c>
      <c r="M39" s="107">
        <f t="shared" si="4"/>
        <v>0</v>
      </c>
      <c r="N39" s="107">
        <f t="shared" si="4"/>
        <v>0</v>
      </c>
      <c r="O39" s="104">
        <f t="shared" si="5"/>
        <v>0</v>
      </c>
      <c r="P39" s="53">
        <f t="shared" si="6"/>
        <v>0</v>
      </c>
      <c r="R39" s="25" t="s">
        <v>35</v>
      </c>
    </row>
    <row r="40" spans="2:18" s="46" customFormat="1" ht="19.5" customHeight="1" x14ac:dyDescent="0.25">
      <c r="B40" s="25" t="s">
        <v>36</v>
      </c>
      <c r="C40" s="103"/>
      <c r="D40" s="103"/>
      <c r="E40" s="104">
        <f t="shared" si="0"/>
        <v>0</v>
      </c>
      <c r="F40" s="53">
        <f t="shared" si="1"/>
        <v>0</v>
      </c>
      <c r="H40" s="103"/>
      <c r="I40" s="103"/>
      <c r="J40" s="104">
        <f t="shared" si="2"/>
        <v>0</v>
      </c>
      <c r="K40" s="53">
        <f t="shared" si="3"/>
        <v>0</v>
      </c>
      <c r="M40" s="107">
        <f t="shared" si="4"/>
        <v>0</v>
      </c>
      <c r="N40" s="107">
        <f t="shared" si="4"/>
        <v>0</v>
      </c>
      <c r="O40" s="104">
        <f t="shared" si="5"/>
        <v>0</v>
      </c>
      <c r="P40" s="53">
        <f t="shared" si="6"/>
        <v>0</v>
      </c>
      <c r="R40" s="25" t="s">
        <v>36</v>
      </c>
    </row>
    <row r="41" spans="2:18" s="46" customFormat="1" ht="19.5" customHeight="1" x14ac:dyDescent="0.25">
      <c r="B41" s="25" t="s">
        <v>37</v>
      </c>
      <c r="C41" s="103"/>
      <c r="D41" s="103"/>
      <c r="E41" s="104">
        <f t="shared" si="0"/>
        <v>0</v>
      </c>
      <c r="F41" s="53">
        <f t="shared" si="1"/>
        <v>0</v>
      </c>
      <c r="H41" s="103"/>
      <c r="I41" s="103"/>
      <c r="J41" s="104">
        <f t="shared" si="2"/>
        <v>0</v>
      </c>
      <c r="K41" s="53">
        <f t="shared" si="3"/>
        <v>0</v>
      </c>
      <c r="M41" s="107">
        <f t="shared" si="4"/>
        <v>0</v>
      </c>
      <c r="N41" s="107">
        <f t="shared" si="4"/>
        <v>0</v>
      </c>
      <c r="O41" s="104">
        <f t="shared" si="5"/>
        <v>0</v>
      </c>
      <c r="P41" s="53">
        <f t="shared" si="6"/>
        <v>0</v>
      </c>
      <c r="R41" s="25" t="s">
        <v>37</v>
      </c>
    </row>
    <row r="42" spans="2:18" s="46" customFormat="1" ht="19.5" customHeight="1" x14ac:dyDescent="0.25">
      <c r="B42" s="25" t="s">
        <v>38</v>
      </c>
      <c r="C42" s="103"/>
      <c r="D42" s="103"/>
      <c r="E42" s="104">
        <f t="shared" si="0"/>
        <v>0</v>
      </c>
      <c r="F42" s="53">
        <f t="shared" si="1"/>
        <v>0</v>
      </c>
      <c r="H42" s="103"/>
      <c r="I42" s="103"/>
      <c r="J42" s="104">
        <f t="shared" si="2"/>
        <v>0</v>
      </c>
      <c r="K42" s="53">
        <f t="shared" si="3"/>
        <v>0</v>
      </c>
      <c r="M42" s="107">
        <f t="shared" si="4"/>
        <v>0</v>
      </c>
      <c r="N42" s="107">
        <f t="shared" si="4"/>
        <v>0</v>
      </c>
      <c r="O42" s="104">
        <f t="shared" si="5"/>
        <v>0</v>
      </c>
      <c r="P42" s="53">
        <f t="shared" si="6"/>
        <v>0</v>
      </c>
      <c r="R42" s="25" t="s">
        <v>38</v>
      </c>
    </row>
    <row r="43" spans="2:18" x14ac:dyDescent="0.3">
      <c r="C43" s="105"/>
      <c r="D43" s="105"/>
      <c r="E43" s="105"/>
      <c r="F43" s="28"/>
      <c r="H43" s="105"/>
      <c r="I43" s="105"/>
      <c r="J43" s="105"/>
      <c r="K43" s="28"/>
      <c r="M43" s="105"/>
      <c r="N43" s="105"/>
      <c r="O43" s="105"/>
      <c r="P43" s="28"/>
    </row>
    <row r="44" spans="2:18" s="46" customFormat="1" ht="21" customHeight="1" thickBot="1" x14ac:dyDescent="0.35">
      <c r="B44" s="54" t="s">
        <v>50</v>
      </c>
      <c r="C44" s="106">
        <f>SUM(C16:C43)</f>
        <v>0</v>
      </c>
      <c r="D44" s="106">
        <f>SUM(D16:D43)</f>
        <v>0</v>
      </c>
      <c r="E44" s="106">
        <f>SUM(E16:E43)</f>
        <v>0</v>
      </c>
      <c r="F44" s="55">
        <f>SUM(F16:F43)</f>
        <v>0</v>
      </c>
      <c r="G44" s="54"/>
      <c r="H44" s="106">
        <f>SUM(H16:H43)</f>
        <v>0</v>
      </c>
      <c r="I44" s="106">
        <f>SUM(I16:I43)</f>
        <v>0</v>
      </c>
      <c r="J44" s="106">
        <f>SUM(J16:J43)</f>
        <v>0</v>
      </c>
      <c r="K44" s="55">
        <f>SUM(K16:K43)</f>
        <v>0</v>
      </c>
      <c r="L44" s="54"/>
      <c r="M44" s="106">
        <f>SUM(M16:M43)</f>
        <v>0</v>
      </c>
      <c r="N44" s="106">
        <f>SUM(N16:N43)</f>
        <v>0</v>
      </c>
      <c r="O44" s="106">
        <f>SUM(O16:O43)</f>
        <v>0</v>
      </c>
      <c r="P44" s="55">
        <f>SUM(P16:P43)</f>
        <v>0</v>
      </c>
      <c r="Q44" s="54"/>
      <c r="R44" s="54" t="s">
        <v>50</v>
      </c>
    </row>
    <row r="45" spans="2:18" x14ac:dyDescent="0.3">
      <c r="F45" s="28"/>
      <c r="K45" s="28"/>
      <c r="P45" s="28"/>
    </row>
    <row r="46" spans="2:18" x14ac:dyDescent="0.3">
      <c r="F46" s="28"/>
      <c r="K46" s="28"/>
      <c r="P46" s="28"/>
    </row>
    <row r="47" spans="2:18" x14ac:dyDescent="0.3">
      <c r="F47" s="28"/>
      <c r="K47" s="28"/>
      <c r="P47" s="28"/>
    </row>
    <row r="48" spans="2:18" x14ac:dyDescent="0.3">
      <c r="F48" s="28"/>
      <c r="K48" s="28"/>
      <c r="P48" s="28"/>
    </row>
    <row r="49" spans="6:17" x14ac:dyDescent="0.3">
      <c r="F49" s="28"/>
      <c r="K49" s="28"/>
      <c r="P49" s="28"/>
    </row>
    <row r="50" spans="6:17" x14ac:dyDescent="0.3">
      <c r="F50" s="56"/>
      <c r="G50" s="33"/>
      <c r="K50" s="56"/>
      <c r="L50" s="33"/>
      <c r="P50" s="56"/>
      <c r="Q50" s="33"/>
    </row>
    <row r="51" spans="6:17" x14ac:dyDescent="0.3">
      <c r="F51" s="56"/>
      <c r="G51" s="33"/>
      <c r="K51" s="56"/>
      <c r="L51" s="33"/>
      <c r="P51" s="56"/>
      <c r="Q51" s="33"/>
    </row>
    <row r="52" spans="6:17" x14ac:dyDescent="0.3">
      <c r="F52" s="56"/>
      <c r="G52" s="33"/>
      <c r="K52" s="56"/>
      <c r="L52" s="33"/>
      <c r="P52" s="56"/>
      <c r="Q52" s="33"/>
    </row>
    <row r="53" spans="6:17" x14ac:dyDescent="0.3">
      <c r="F53" s="56"/>
      <c r="G53" s="33"/>
      <c r="K53" s="56"/>
      <c r="L53" s="33"/>
      <c r="P53" s="56"/>
      <c r="Q53" s="33"/>
    </row>
    <row r="54" spans="6:17" x14ac:dyDescent="0.3">
      <c r="F54" s="28"/>
      <c r="K54" s="28"/>
      <c r="P54" s="28"/>
    </row>
    <row r="55" spans="6:17" x14ac:dyDescent="0.3">
      <c r="F55" s="28"/>
      <c r="K55" s="28"/>
      <c r="P55" s="28"/>
    </row>
    <row r="56" spans="6:17" x14ac:dyDescent="0.3">
      <c r="F56" s="28"/>
      <c r="K56" s="28"/>
      <c r="P56" s="28"/>
    </row>
    <row r="57" spans="6:17" x14ac:dyDescent="0.3">
      <c r="F57" s="28"/>
      <c r="K57" s="28"/>
      <c r="P57" s="28"/>
    </row>
    <row r="58" spans="6:17" x14ac:dyDescent="0.3">
      <c r="F58" s="28"/>
      <c r="K58" s="28"/>
      <c r="P58" s="28"/>
    </row>
    <row r="59" spans="6:17" x14ac:dyDescent="0.3">
      <c r="F59" s="28"/>
      <c r="K59" s="28"/>
      <c r="P59" s="28"/>
    </row>
    <row r="60" spans="6:17" x14ac:dyDescent="0.3">
      <c r="F60" s="28"/>
      <c r="K60" s="28"/>
      <c r="P60" s="28"/>
    </row>
    <row r="61" spans="6:17" x14ac:dyDescent="0.3">
      <c r="F61" s="28"/>
      <c r="K61" s="28"/>
      <c r="P61" s="28"/>
    </row>
    <row r="62" spans="6:17" x14ac:dyDescent="0.3">
      <c r="F62" s="28"/>
      <c r="K62" s="28"/>
      <c r="P62" s="28"/>
    </row>
    <row r="63" spans="6:17" x14ac:dyDescent="0.3">
      <c r="F63" s="28"/>
      <c r="K63" s="28"/>
      <c r="P63" s="28"/>
    </row>
    <row r="64" spans="6:17" x14ac:dyDescent="0.3">
      <c r="F64" s="28"/>
      <c r="K64" s="28"/>
      <c r="P64" s="28"/>
    </row>
    <row r="65" spans="6:16" x14ac:dyDescent="0.3">
      <c r="F65" s="28"/>
      <c r="K65" s="28"/>
      <c r="P65" s="28"/>
    </row>
    <row r="66" spans="6:16" x14ac:dyDescent="0.3">
      <c r="F66" s="28"/>
      <c r="K66" s="28"/>
      <c r="P66" s="28"/>
    </row>
    <row r="67" spans="6:16" x14ac:dyDescent="0.3">
      <c r="F67" s="28"/>
      <c r="K67" s="28"/>
      <c r="P67" s="28"/>
    </row>
    <row r="68" spans="6:16" x14ac:dyDescent="0.3">
      <c r="F68" s="28"/>
      <c r="K68" s="28"/>
      <c r="P68" s="28"/>
    </row>
  </sheetData>
  <mergeCells count="10">
    <mergeCell ref="N1:P3"/>
    <mergeCell ref="Q6:R6"/>
    <mergeCell ref="C12:F12"/>
    <mergeCell ref="H12:K12"/>
    <mergeCell ref="M12:P12"/>
    <mergeCell ref="R12:R13"/>
    <mergeCell ref="C13:E13"/>
    <mergeCell ref="H13:J13"/>
    <mergeCell ref="M13:O13"/>
    <mergeCell ref="P13:P14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0547-484F-4104-BA69-DD89205F0007}">
  <sheetPr>
    <tabColor theme="3" tint="0.59999389629810485"/>
    <pageSetUpPr fitToPage="1"/>
  </sheetPr>
  <dimension ref="A1:AF10"/>
  <sheetViews>
    <sheetView zoomScale="70" zoomScaleNormal="70" workbookViewId="0">
      <selection activeCell="B5" sqref="B5"/>
    </sheetView>
  </sheetViews>
  <sheetFormatPr baseColWidth="10" defaultColWidth="11.25" defaultRowHeight="14" x14ac:dyDescent="0.3"/>
  <cols>
    <col min="1" max="1" width="3.75" style="2" customWidth="1"/>
    <col min="2" max="2" width="15.25" style="2" customWidth="1"/>
    <col min="3" max="3" width="5.75" style="57" customWidth="1"/>
    <col min="4" max="4" width="6.6640625" style="58" bestFit="1" customWidth="1"/>
    <col min="5" max="5" width="16.25" style="2" bestFit="1" customWidth="1"/>
    <col min="6" max="6" width="11.75" style="2" customWidth="1"/>
    <col min="7" max="7" width="3.75" style="2" bestFit="1" customWidth="1"/>
    <col min="8" max="8" width="10" style="59" bestFit="1" customWidth="1"/>
    <col min="9" max="9" width="10" style="59" customWidth="1"/>
    <col min="10" max="10" width="12.25" style="59" customWidth="1"/>
    <col min="11" max="11" width="4.83203125" style="57" bestFit="1" customWidth="1"/>
    <col min="12" max="12" width="16.25" style="2" bestFit="1" customWidth="1"/>
    <col min="13" max="13" width="6" style="57" bestFit="1" customWidth="1"/>
    <col min="14" max="14" width="16.25" style="2" bestFit="1" customWidth="1"/>
    <col min="15" max="15" width="6.25" style="57" bestFit="1" customWidth="1"/>
    <col min="16" max="16" width="16.25" style="2" bestFit="1" customWidth="1"/>
    <col min="17" max="17" width="5.1640625" style="57" bestFit="1" customWidth="1"/>
    <col min="18" max="18" width="16.25" style="2" bestFit="1" customWidth="1"/>
    <col min="19" max="19" width="6.25" style="57" bestFit="1" customWidth="1"/>
    <col min="20" max="20" width="16.25" style="2" bestFit="1" customWidth="1"/>
    <col min="21" max="21" width="6.6640625" style="57" bestFit="1" customWidth="1"/>
    <col min="22" max="22" width="16.25" style="2" bestFit="1" customWidth="1"/>
    <col min="23" max="23" width="13.33203125" style="2" customWidth="1"/>
    <col min="24" max="24" width="2.83203125" style="60" customWidth="1"/>
    <col min="25" max="25" width="10.33203125" style="2" bestFit="1" customWidth="1"/>
    <col min="26" max="26" width="14.25" style="2" bestFit="1" customWidth="1"/>
    <col min="27" max="27" width="4.5" style="2" bestFit="1" customWidth="1"/>
    <col min="28" max="28" width="12.5" style="2" customWidth="1"/>
    <col min="29" max="29" width="3.25" style="2" bestFit="1" customWidth="1"/>
    <col min="30" max="30" width="6.75" style="2" bestFit="1" customWidth="1"/>
    <col min="31" max="31" width="12.5" style="2" bestFit="1" customWidth="1"/>
    <col min="32" max="32" width="8.33203125" style="94" customWidth="1"/>
    <col min="33" max="16384" width="11.25" style="2"/>
  </cols>
  <sheetData>
    <row r="1" spans="1:32" ht="12.75" customHeight="1" x14ac:dyDescent="0.3">
      <c r="AB1" s="128" t="s">
        <v>0</v>
      </c>
      <c r="AC1" s="128"/>
      <c r="AD1" s="128"/>
      <c r="AE1" s="128"/>
      <c r="AF1" s="128"/>
    </row>
    <row r="2" spans="1:32" x14ac:dyDescent="0.3">
      <c r="AB2" s="128"/>
      <c r="AC2" s="128"/>
      <c r="AD2" s="128"/>
      <c r="AE2" s="128"/>
      <c r="AF2" s="128"/>
    </row>
    <row r="3" spans="1:32" ht="27" customHeight="1" x14ac:dyDescent="0.3">
      <c r="AB3" s="128"/>
      <c r="AC3" s="128"/>
      <c r="AD3" s="128"/>
      <c r="AE3" s="128"/>
      <c r="AF3" s="128"/>
    </row>
    <row r="5" spans="1:32" ht="45" customHeight="1" x14ac:dyDescent="0.25">
      <c r="A5" s="1"/>
      <c r="B5" s="61" t="s">
        <v>100</v>
      </c>
      <c r="C5" s="2"/>
      <c r="D5" s="62"/>
      <c r="H5" s="63" t="s">
        <v>51</v>
      </c>
      <c r="I5" s="63"/>
      <c r="K5" s="2"/>
      <c r="L5" s="64" t="s">
        <v>42</v>
      </c>
      <c r="M5" s="2"/>
      <c r="O5" s="2"/>
      <c r="Q5" s="2"/>
      <c r="S5" s="2"/>
      <c r="U5" s="2"/>
      <c r="AF5" s="91"/>
    </row>
    <row r="6" spans="1:32" ht="26.25" customHeight="1" x14ac:dyDescent="0.25">
      <c r="A6" s="1"/>
      <c r="B6" s="65" t="s">
        <v>52</v>
      </c>
      <c r="C6" s="9"/>
      <c r="D6" s="66"/>
      <c r="E6" s="8"/>
      <c r="F6" s="8"/>
      <c r="G6" s="9"/>
      <c r="H6" s="67"/>
      <c r="I6" s="67"/>
      <c r="J6" s="67"/>
      <c r="K6" s="9"/>
      <c r="L6" s="8"/>
      <c r="M6" s="8"/>
      <c r="N6" s="9"/>
      <c r="O6" s="2"/>
      <c r="Q6" s="2"/>
      <c r="S6" s="2"/>
      <c r="U6" s="2"/>
      <c r="AF6" s="91"/>
    </row>
    <row r="7" spans="1:32" ht="12.5" x14ac:dyDescent="0.25">
      <c r="A7" s="1"/>
      <c r="B7" s="68"/>
      <c r="C7" s="2"/>
      <c r="D7" s="62"/>
      <c r="K7" s="2"/>
      <c r="M7" s="2"/>
      <c r="O7" s="2"/>
      <c r="Q7" s="2"/>
      <c r="S7" s="2"/>
      <c r="U7" s="2"/>
      <c r="AF7" s="91"/>
    </row>
    <row r="9" spans="1:32" s="16" customFormat="1" ht="26.25" customHeight="1" x14ac:dyDescent="0.3">
      <c r="B9" s="146" t="s">
        <v>53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69"/>
      <c r="Y9" s="146" t="s">
        <v>54</v>
      </c>
      <c r="Z9" s="146"/>
      <c r="AA9" s="146"/>
      <c r="AB9" s="146"/>
      <c r="AC9" s="146"/>
      <c r="AD9" s="146"/>
      <c r="AF9" s="92"/>
    </row>
    <row r="10" spans="1:32" s="70" customFormat="1" ht="90" customHeight="1" x14ac:dyDescent="0.3">
      <c r="B10" s="71" t="s">
        <v>2</v>
      </c>
      <c r="C10" s="72" t="s">
        <v>55</v>
      </c>
      <c r="D10" s="73" t="s">
        <v>56</v>
      </c>
      <c r="E10" s="74" t="s">
        <v>57</v>
      </c>
      <c r="F10" s="71" t="s">
        <v>58</v>
      </c>
      <c r="G10" s="71" t="s">
        <v>59</v>
      </c>
      <c r="H10" s="75" t="s">
        <v>60</v>
      </c>
      <c r="I10" s="75" t="s">
        <v>61</v>
      </c>
      <c r="J10" s="75" t="s">
        <v>62</v>
      </c>
      <c r="K10" s="108" t="s">
        <v>63</v>
      </c>
      <c r="L10" s="71" t="s">
        <v>64</v>
      </c>
      <c r="M10" s="108" t="s">
        <v>65</v>
      </c>
      <c r="N10" s="71" t="s">
        <v>66</v>
      </c>
      <c r="O10" s="108" t="s">
        <v>67</v>
      </c>
      <c r="P10" s="71" t="s">
        <v>68</v>
      </c>
      <c r="Q10" s="108" t="s">
        <v>69</v>
      </c>
      <c r="R10" s="71" t="s">
        <v>70</v>
      </c>
      <c r="S10" s="108" t="s">
        <v>71</v>
      </c>
      <c r="T10" s="71" t="s">
        <v>72</v>
      </c>
      <c r="U10" s="108" t="s">
        <v>73</v>
      </c>
      <c r="V10" s="71" t="s">
        <v>74</v>
      </c>
      <c r="W10" s="95" t="s">
        <v>95</v>
      </c>
      <c r="X10" s="76"/>
      <c r="Y10" s="74" t="s">
        <v>75</v>
      </c>
      <c r="Z10" s="71" t="s">
        <v>76</v>
      </c>
      <c r="AA10" s="71" t="s">
        <v>77</v>
      </c>
      <c r="AB10" s="71" t="s">
        <v>78</v>
      </c>
      <c r="AC10" s="71" t="s">
        <v>47</v>
      </c>
      <c r="AD10" s="71" t="s">
        <v>79</v>
      </c>
      <c r="AE10" s="74" t="s">
        <v>80</v>
      </c>
      <c r="AF10" s="93" t="s">
        <v>81</v>
      </c>
    </row>
  </sheetData>
  <mergeCells count="3">
    <mergeCell ref="AB1:AF3"/>
    <mergeCell ref="B9:W9"/>
    <mergeCell ref="Y9:AD9"/>
  </mergeCells>
  <pageMargins left="0.70866141732283472" right="0.70866141732283472" top="0.78740157480314965" bottom="0.78740157480314965" header="0.31496062992125984" footer="0.31496062992125984"/>
  <pageSetup paperSize="9" scale="38" fitToHeight="10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7378-3939-45A5-97A8-0733D6D3500A}">
  <sheetPr>
    <tabColor theme="5" tint="-0.249977111117893"/>
    <pageSetUpPr fitToPage="1"/>
  </sheetPr>
  <dimension ref="A1:X67"/>
  <sheetViews>
    <sheetView zoomScale="70" zoomScaleNormal="70" workbookViewId="0">
      <selection activeCell="B5" sqref="B5"/>
    </sheetView>
  </sheetViews>
  <sheetFormatPr baseColWidth="10" defaultColWidth="10.58203125" defaultRowHeight="12.5" x14ac:dyDescent="0.3"/>
  <cols>
    <col min="1" max="1" width="4.75" style="16" customWidth="1"/>
    <col min="2" max="2" width="7" style="16" customWidth="1"/>
    <col min="3" max="3" width="10.25" style="16" customWidth="1"/>
    <col min="4" max="4" width="13.25" style="16" customWidth="1"/>
    <col min="5" max="5" width="2.1640625" style="16" customWidth="1"/>
    <col min="6" max="6" width="10.25" style="16" customWidth="1"/>
    <col min="7" max="7" width="13.25" style="16" customWidth="1"/>
    <col min="8" max="8" width="2.1640625" style="16" customWidth="1"/>
    <col min="9" max="9" width="10.25" style="16" customWidth="1"/>
    <col min="10" max="10" width="13.25" style="16" customWidth="1"/>
    <col min="11" max="11" width="2.1640625" style="16" customWidth="1"/>
    <col min="12" max="12" width="10.25" style="16" customWidth="1"/>
    <col min="13" max="13" width="13.25" style="16" customWidth="1"/>
    <col min="14" max="14" width="2.1640625" style="16" customWidth="1"/>
    <col min="15" max="15" width="10.25" style="16" customWidth="1"/>
    <col min="16" max="16" width="13.25" style="16" customWidth="1"/>
    <col min="17" max="17" width="2.1640625" style="16" customWidth="1"/>
    <col min="18" max="18" width="10.25" style="16" customWidth="1"/>
    <col min="19" max="19" width="13.25" style="16" customWidth="1"/>
    <col min="20" max="20" width="2.1640625" style="16" customWidth="1"/>
    <col min="21" max="21" width="10.25" style="16" customWidth="1"/>
    <col min="22" max="22" width="15.75" style="16" customWidth="1"/>
    <col min="23" max="23" width="2.1640625" style="16" customWidth="1"/>
    <col min="24" max="24" width="6.83203125" style="16" bestFit="1" customWidth="1"/>
    <col min="25" max="16384" width="10.58203125" style="16"/>
  </cols>
  <sheetData>
    <row r="1" spans="1:24" s="2" customFormat="1" ht="12.75" customHeight="1" x14ac:dyDescent="0.25">
      <c r="A1" s="1"/>
      <c r="S1" s="128" t="s">
        <v>0</v>
      </c>
      <c r="T1" s="128"/>
      <c r="U1" s="128"/>
      <c r="V1" s="128"/>
      <c r="W1" s="128"/>
      <c r="X1" s="128"/>
    </row>
    <row r="2" spans="1:24" s="2" customFormat="1" x14ac:dyDescent="0.25">
      <c r="A2" s="1"/>
      <c r="Q2" s="3"/>
      <c r="R2" s="3"/>
      <c r="S2" s="128"/>
      <c r="T2" s="128"/>
      <c r="U2" s="128"/>
      <c r="V2" s="128"/>
      <c r="W2" s="128"/>
      <c r="X2" s="128"/>
    </row>
    <row r="3" spans="1:24" s="2" customFormat="1" ht="27.75" customHeight="1" x14ac:dyDescent="0.25">
      <c r="A3" s="1"/>
      <c r="Q3" s="3"/>
      <c r="R3" s="3"/>
      <c r="S3" s="128"/>
      <c r="T3" s="128"/>
      <c r="U3" s="128"/>
      <c r="V3" s="128"/>
      <c r="W3" s="128"/>
      <c r="X3" s="128"/>
    </row>
    <row r="4" spans="1:24" s="2" customFormat="1" ht="21" customHeight="1" x14ac:dyDescent="0.25">
      <c r="A4" s="1"/>
      <c r="H4" s="4"/>
      <c r="I4" s="4"/>
      <c r="L4" s="4"/>
      <c r="M4" s="4"/>
      <c r="O4" s="4"/>
      <c r="P4" s="4"/>
      <c r="Q4" s="4"/>
      <c r="U4" s="4"/>
    </row>
    <row r="5" spans="1:24" s="5" customFormat="1" ht="27" customHeight="1" x14ac:dyDescent="0.5">
      <c r="A5" s="1"/>
      <c r="B5" s="5" t="s">
        <v>100</v>
      </c>
      <c r="L5" s="5" t="s">
        <v>40</v>
      </c>
    </row>
    <row r="6" spans="1:24" ht="12.75" customHeight="1" x14ac:dyDescent="0.3">
      <c r="D6" s="33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U6" s="34"/>
      <c r="V6" s="138"/>
      <c r="W6" s="138"/>
      <c r="X6" s="138"/>
    </row>
    <row r="7" spans="1:24" ht="12.75" customHeight="1" x14ac:dyDescent="0.3">
      <c r="D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U7" s="34"/>
    </row>
    <row r="8" spans="1:24" ht="30" customHeight="1" x14ac:dyDescent="0.3">
      <c r="B8" s="35" t="s">
        <v>1</v>
      </c>
      <c r="D8" s="36"/>
      <c r="E8" s="9"/>
      <c r="F8" s="8"/>
      <c r="G8" s="8"/>
      <c r="H8" s="8"/>
      <c r="I8" s="8"/>
      <c r="J8" s="8"/>
      <c r="K8" s="8"/>
      <c r="L8" s="8"/>
      <c r="M8" s="8"/>
      <c r="N8" s="34"/>
      <c r="O8" s="34"/>
      <c r="P8" s="35" t="s">
        <v>82</v>
      </c>
      <c r="Q8" s="34"/>
      <c r="R8" s="34"/>
      <c r="S8" s="35" t="s">
        <v>83</v>
      </c>
    </row>
    <row r="9" spans="1:24" ht="20" x14ac:dyDescent="0.3">
      <c r="B9" s="39"/>
      <c r="E9" s="33"/>
      <c r="G9" s="77"/>
      <c r="H9" s="33"/>
      <c r="J9" s="77"/>
      <c r="K9" s="33"/>
      <c r="M9" s="77"/>
      <c r="N9" s="33"/>
      <c r="P9" s="77"/>
      <c r="Q9" s="33"/>
      <c r="S9" s="77"/>
      <c r="T9" s="33"/>
      <c r="W9" s="33"/>
    </row>
    <row r="10" spans="1:24" s="40" customFormat="1" ht="12" customHeight="1" thickBot="1" x14ac:dyDescent="0.35"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W10" s="42"/>
    </row>
    <row r="11" spans="1:24" s="43" customFormat="1" ht="15.75" customHeight="1" thickTop="1" thickBot="1" x14ac:dyDescent="0.35">
      <c r="B11" s="44" t="s">
        <v>2</v>
      </c>
      <c r="C11" s="149"/>
      <c r="D11" s="150"/>
      <c r="E11" s="48"/>
      <c r="F11" s="149"/>
      <c r="G11" s="150"/>
      <c r="H11" s="45"/>
      <c r="I11" s="149"/>
      <c r="J11" s="150"/>
      <c r="K11" s="48"/>
      <c r="L11" s="149"/>
      <c r="M11" s="150"/>
      <c r="N11" s="45"/>
      <c r="O11" s="149"/>
      <c r="P11" s="150"/>
      <c r="Q11" s="48"/>
      <c r="R11" s="110"/>
      <c r="S11" s="111"/>
      <c r="T11" s="45"/>
      <c r="U11" s="148" t="s">
        <v>84</v>
      </c>
      <c r="V11" s="148"/>
      <c r="W11" s="45"/>
      <c r="X11" s="141" t="s">
        <v>45</v>
      </c>
    </row>
    <row r="12" spans="1:24" s="46" customFormat="1" ht="12.75" customHeight="1" thickTop="1" thickBot="1" x14ac:dyDescent="0.35">
      <c r="B12" s="47"/>
      <c r="C12" s="21" t="s">
        <v>6</v>
      </c>
      <c r="D12" s="21" t="s">
        <v>8</v>
      </c>
      <c r="E12" s="48"/>
      <c r="F12" s="21" t="s">
        <v>6</v>
      </c>
      <c r="G12" s="21" t="s">
        <v>8</v>
      </c>
      <c r="I12" s="21" t="s">
        <v>6</v>
      </c>
      <c r="J12" s="21" t="s">
        <v>8</v>
      </c>
      <c r="K12" s="48"/>
      <c r="L12" s="21" t="s">
        <v>6</v>
      </c>
      <c r="M12" s="21" t="s">
        <v>8</v>
      </c>
      <c r="O12" s="21" t="s">
        <v>6</v>
      </c>
      <c r="P12" s="21" t="s">
        <v>8</v>
      </c>
      <c r="Q12" s="48"/>
      <c r="R12" s="21" t="s">
        <v>6</v>
      </c>
      <c r="S12" s="21" t="s">
        <v>8</v>
      </c>
      <c r="U12" s="147" t="s">
        <v>6</v>
      </c>
      <c r="V12" s="148" t="s">
        <v>96</v>
      </c>
      <c r="X12" s="142"/>
    </row>
    <row r="13" spans="1:24" s="46" customFormat="1" ht="12.75" customHeight="1" thickTop="1" thickBot="1" x14ac:dyDescent="0.35">
      <c r="B13" s="17" t="s">
        <v>47</v>
      </c>
      <c r="C13" s="21"/>
      <c r="D13" s="109">
        <v>12</v>
      </c>
      <c r="E13" s="48"/>
      <c r="F13" s="21"/>
      <c r="G13" s="109">
        <v>12</v>
      </c>
      <c r="I13" s="21"/>
      <c r="J13" s="109">
        <v>12</v>
      </c>
      <c r="K13" s="48"/>
      <c r="L13" s="21"/>
      <c r="M13" s="109">
        <v>12</v>
      </c>
      <c r="O13" s="21"/>
      <c r="P13" s="109">
        <v>12</v>
      </c>
      <c r="Q13" s="48"/>
      <c r="R13" s="21"/>
      <c r="S13" s="109">
        <v>12</v>
      </c>
      <c r="U13" s="147"/>
      <c r="V13" s="148"/>
      <c r="X13" s="17"/>
    </row>
    <row r="14" spans="1:24" s="49" customFormat="1" ht="12.75" customHeight="1" thickTop="1" x14ac:dyDescent="0.3">
      <c r="B14" s="50"/>
      <c r="C14" s="51"/>
      <c r="D14" s="52"/>
      <c r="F14" s="51"/>
      <c r="G14" s="52"/>
      <c r="I14" s="51"/>
      <c r="J14" s="52"/>
      <c r="L14" s="51"/>
      <c r="M14" s="52"/>
      <c r="O14" s="51"/>
      <c r="P14" s="52"/>
      <c r="R14" s="51"/>
      <c r="S14" s="52"/>
      <c r="U14" s="51"/>
      <c r="V14" s="115"/>
      <c r="X14" s="50"/>
    </row>
    <row r="15" spans="1:24" s="46" customFormat="1" ht="19.5" customHeight="1" x14ac:dyDescent="0.25">
      <c r="B15" s="25" t="s">
        <v>12</v>
      </c>
      <c r="C15" s="112"/>
      <c r="D15" s="53">
        <f>SUM(C15*$D$13)</f>
        <v>0</v>
      </c>
      <c r="E15" s="48"/>
      <c r="F15" s="112"/>
      <c r="G15" s="53">
        <f>SUM(F15*$G$13)</f>
        <v>0</v>
      </c>
      <c r="I15" s="112"/>
      <c r="J15" s="53">
        <f>SUM(I15*$J$13)</f>
        <v>0</v>
      </c>
      <c r="K15" s="48"/>
      <c r="L15" s="112"/>
      <c r="M15" s="53">
        <f>SUM(L15*$M$13)</f>
        <v>0</v>
      </c>
      <c r="O15" s="112"/>
      <c r="P15" s="78">
        <f>SUM(O15*$P$13)</f>
        <v>0</v>
      </c>
      <c r="Q15" s="48"/>
      <c r="R15" s="112"/>
      <c r="S15" s="78">
        <f>SUM(R15*$S$13)</f>
        <v>0</v>
      </c>
      <c r="U15" s="116">
        <f>SUM(C15+F15+I15+L15+O15+R15)</f>
        <v>0</v>
      </c>
      <c r="V15" s="79">
        <f>SUM(D15+G15+J15+M15+P15+S15)</f>
        <v>0</v>
      </c>
      <c r="X15" s="25" t="s">
        <v>12</v>
      </c>
    </row>
    <row r="16" spans="1:24" s="46" customFormat="1" ht="19.5" customHeight="1" x14ac:dyDescent="0.25">
      <c r="B16" s="25" t="s">
        <v>13</v>
      </c>
      <c r="C16" s="112"/>
      <c r="D16" s="53">
        <f t="shared" ref="D16:D41" si="0">SUM(C16*$D$13)</f>
        <v>0</v>
      </c>
      <c r="F16" s="112"/>
      <c r="G16" s="53">
        <f t="shared" ref="G16:G41" si="1">SUM(F16*$G$13)</f>
        <v>0</v>
      </c>
      <c r="I16" s="112"/>
      <c r="J16" s="53">
        <f t="shared" ref="J16:J41" si="2">SUM(I16*$J$13)</f>
        <v>0</v>
      </c>
      <c r="L16" s="112"/>
      <c r="M16" s="53">
        <f t="shared" ref="M16:M41" si="3">SUM(L16*$M$13)</f>
        <v>0</v>
      </c>
      <c r="O16" s="112"/>
      <c r="P16" s="78">
        <f t="shared" ref="P16:P41" si="4">SUM(O16*$P$13)</f>
        <v>0</v>
      </c>
      <c r="R16" s="112"/>
      <c r="S16" s="78">
        <f t="shared" ref="S16:S41" si="5">SUM(R16*$S$13)</f>
        <v>0</v>
      </c>
      <c r="U16" s="112"/>
      <c r="V16" s="79">
        <f t="shared" ref="V16:V41" si="6">SUM(D16+G16+J16+M16+P16+S16)</f>
        <v>0</v>
      </c>
      <c r="X16" s="25" t="s">
        <v>13</v>
      </c>
    </row>
    <row r="17" spans="2:24" s="46" customFormat="1" ht="19.5" customHeight="1" x14ac:dyDescent="0.25">
      <c r="B17" s="25" t="s">
        <v>14</v>
      </c>
      <c r="C17" s="112"/>
      <c r="D17" s="53">
        <f t="shared" si="0"/>
        <v>0</v>
      </c>
      <c r="F17" s="112"/>
      <c r="G17" s="53">
        <f t="shared" si="1"/>
        <v>0</v>
      </c>
      <c r="I17" s="112"/>
      <c r="J17" s="53">
        <f t="shared" si="2"/>
        <v>0</v>
      </c>
      <c r="L17" s="112"/>
      <c r="M17" s="53">
        <f t="shared" si="3"/>
        <v>0</v>
      </c>
      <c r="O17" s="112"/>
      <c r="P17" s="78">
        <f t="shared" si="4"/>
        <v>0</v>
      </c>
      <c r="R17" s="112"/>
      <c r="S17" s="78">
        <f t="shared" si="5"/>
        <v>0</v>
      </c>
      <c r="U17" s="112"/>
      <c r="V17" s="79">
        <f t="shared" si="6"/>
        <v>0</v>
      </c>
      <c r="X17" s="25" t="s">
        <v>14</v>
      </c>
    </row>
    <row r="18" spans="2:24" s="46" customFormat="1" ht="19.5" customHeight="1" x14ac:dyDescent="0.25">
      <c r="B18" s="25" t="s">
        <v>15</v>
      </c>
      <c r="C18" s="112"/>
      <c r="D18" s="53">
        <f t="shared" si="0"/>
        <v>0</v>
      </c>
      <c r="F18" s="112"/>
      <c r="G18" s="53">
        <f t="shared" si="1"/>
        <v>0</v>
      </c>
      <c r="I18" s="112"/>
      <c r="J18" s="53">
        <f t="shared" si="2"/>
        <v>0</v>
      </c>
      <c r="L18" s="112"/>
      <c r="M18" s="53">
        <f t="shared" si="3"/>
        <v>0</v>
      </c>
      <c r="O18" s="112"/>
      <c r="P18" s="78">
        <f t="shared" si="4"/>
        <v>0</v>
      </c>
      <c r="R18" s="112"/>
      <c r="S18" s="78">
        <f t="shared" si="5"/>
        <v>0</v>
      </c>
      <c r="U18" s="112"/>
      <c r="V18" s="79">
        <f t="shared" si="6"/>
        <v>0</v>
      </c>
      <c r="X18" s="25" t="s">
        <v>15</v>
      </c>
    </row>
    <row r="19" spans="2:24" s="46" customFormat="1" ht="19.5" customHeight="1" x14ac:dyDescent="0.25">
      <c r="B19" s="25" t="s">
        <v>16</v>
      </c>
      <c r="C19" s="112"/>
      <c r="D19" s="53">
        <f t="shared" si="0"/>
        <v>0</v>
      </c>
      <c r="F19" s="112"/>
      <c r="G19" s="53">
        <f t="shared" si="1"/>
        <v>0</v>
      </c>
      <c r="I19" s="112"/>
      <c r="J19" s="53">
        <f t="shared" si="2"/>
        <v>0</v>
      </c>
      <c r="L19" s="112"/>
      <c r="M19" s="53">
        <f t="shared" si="3"/>
        <v>0</v>
      </c>
      <c r="O19" s="112"/>
      <c r="P19" s="78">
        <f t="shared" si="4"/>
        <v>0</v>
      </c>
      <c r="R19" s="112"/>
      <c r="S19" s="78">
        <f t="shared" si="5"/>
        <v>0</v>
      </c>
      <c r="U19" s="112"/>
      <c r="V19" s="79">
        <f t="shared" si="6"/>
        <v>0</v>
      </c>
      <c r="X19" s="25" t="s">
        <v>16</v>
      </c>
    </row>
    <row r="20" spans="2:24" s="46" customFormat="1" ht="19.5" customHeight="1" x14ac:dyDescent="0.25">
      <c r="B20" s="25" t="s">
        <v>17</v>
      </c>
      <c r="C20" s="112"/>
      <c r="D20" s="53">
        <f t="shared" si="0"/>
        <v>0</v>
      </c>
      <c r="F20" s="112"/>
      <c r="G20" s="53">
        <f t="shared" si="1"/>
        <v>0</v>
      </c>
      <c r="I20" s="112"/>
      <c r="J20" s="53">
        <f t="shared" si="2"/>
        <v>0</v>
      </c>
      <c r="L20" s="112"/>
      <c r="M20" s="53">
        <f t="shared" si="3"/>
        <v>0</v>
      </c>
      <c r="O20" s="112"/>
      <c r="P20" s="78">
        <f t="shared" si="4"/>
        <v>0</v>
      </c>
      <c r="R20" s="112"/>
      <c r="S20" s="78">
        <f t="shared" si="5"/>
        <v>0</v>
      </c>
      <c r="U20" s="112"/>
      <c r="V20" s="79">
        <f t="shared" si="6"/>
        <v>0</v>
      </c>
      <c r="X20" s="25" t="s">
        <v>17</v>
      </c>
    </row>
    <row r="21" spans="2:24" s="46" customFormat="1" ht="19.5" customHeight="1" x14ac:dyDescent="0.25">
      <c r="B21" s="25" t="s">
        <v>18</v>
      </c>
      <c r="C21" s="112"/>
      <c r="D21" s="53">
        <f t="shared" si="0"/>
        <v>0</v>
      </c>
      <c r="F21" s="112"/>
      <c r="G21" s="53">
        <f t="shared" si="1"/>
        <v>0</v>
      </c>
      <c r="I21" s="112"/>
      <c r="J21" s="53">
        <f t="shared" si="2"/>
        <v>0</v>
      </c>
      <c r="L21" s="112"/>
      <c r="M21" s="53">
        <f t="shared" si="3"/>
        <v>0</v>
      </c>
      <c r="O21" s="112"/>
      <c r="P21" s="78">
        <f t="shared" si="4"/>
        <v>0</v>
      </c>
      <c r="R21" s="112"/>
      <c r="S21" s="78">
        <f t="shared" si="5"/>
        <v>0</v>
      </c>
      <c r="U21" s="112"/>
      <c r="V21" s="79">
        <f t="shared" si="6"/>
        <v>0</v>
      </c>
      <c r="X21" s="25" t="s">
        <v>18</v>
      </c>
    </row>
    <row r="22" spans="2:24" s="46" customFormat="1" ht="19.5" customHeight="1" x14ac:dyDescent="0.25">
      <c r="B22" s="25" t="s">
        <v>19</v>
      </c>
      <c r="C22" s="112"/>
      <c r="D22" s="53">
        <f t="shared" si="0"/>
        <v>0</v>
      </c>
      <c r="F22" s="112"/>
      <c r="G22" s="53">
        <f t="shared" si="1"/>
        <v>0</v>
      </c>
      <c r="I22" s="112"/>
      <c r="J22" s="53">
        <f t="shared" si="2"/>
        <v>0</v>
      </c>
      <c r="L22" s="112"/>
      <c r="M22" s="53">
        <f t="shared" si="3"/>
        <v>0</v>
      </c>
      <c r="O22" s="112"/>
      <c r="P22" s="78">
        <f t="shared" si="4"/>
        <v>0</v>
      </c>
      <c r="R22" s="112"/>
      <c r="S22" s="78">
        <f t="shared" si="5"/>
        <v>0</v>
      </c>
      <c r="U22" s="112"/>
      <c r="V22" s="79">
        <f t="shared" si="6"/>
        <v>0</v>
      </c>
      <c r="X22" s="25" t="s">
        <v>19</v>
      </c>
    </row>
    <row r="23" spans="2:24" s="46" customFormat="1" ht="19.5" customHeight="1" x14ac:dyDescent="0.25">
      <c r="B23" s="25" t="s">
        <v>20</v>
      </c>
      <c r="C23" s="112"/>
      <c r="D23" s="53">
        <f t="shared" si="0"/>
        <v>0</v>
      </c>
      <c r="F23" s="112"/>
      <c r="G23" s="53">
        <f t="shared" si="1"/>
        <v>0</v>
      </c>
      <c r="I23" s="112"/>
      <c r="J23" s="53">
        <f t="shared" si="2"/>
        <v>0</v>
      </c>
      <c r="L23" s="112"/>
      <c r="M23" s="53">
        <f t="shared" si="3"/>
        <v>0</v>
      </c>
      <c r="O23" s="112"/>
      <c r="P23" s="78">
        <f t="shared" si="4"/>
        <v>0</v>
      </c>
      <c r="R23" s="112"/>
      <c r="S23" s="78">
        <f t="shared" si="5"/>
        <v>0</v>
      </c>
      <c r="U23" s="112"/>
      <c r="V23" s="79">
        <f t="shared" si="6"/>
        <v>0</v>
      </c>
      <c r="X23" s="25" t="s">
        <v>20</v>
      </c>
    </row>
    <row r="24" spans="2:24" s="46" customFormat="1" ht="19.5" customHeight="1" x14ac:dyDescent="0.25">
      <c r="B24" s="25" t="s">
        <v>21</v>
      </c>
      <c r="C24" s="112"/>
      <c r="D24" s="53">
        <f t="shared" si="0"/>
        <v>0</v>
      </c>
      <c r="F24" s="112"/>
      <c r="G24" s="53">
        <f t="shared" si="1"/>
        <v>0</v>
      </c>
      <c r="I24" s="112"/>
      <c r="J24" s="53">
        <f t="shared" si="2"/>
        <v>0</v>
      </c>
      <c r="L24" s="112"/>
      <c r="M24" s="53">
        <f t="shared" si="3"/>
        <v>0</v>
      </c>
      <c r="O24" s="112"/>
      <c r="P24" s="78">
        <f t="shared" si="4"/>
        <v>0</v>
      </c>
      <c r="R24" s="112"/>
      <c r="S24" s="78">
        <f t="shared" si="5"/>
        <v>0</v>
      </c>
      <c r="U24" s="112"/>
      <c r="V24" s="79">
        <f t="shared" si="6"/>
        <v>0</v>
      </c>
      <c r="X24" s="25" t="s">
        <v>21</v>
      </c>
    </row>
    <row r="25" spans="2:24" s="46" customFormat="1" ht="19.5" customHeight="1" x14ac:dyDescent="0.25">
      <c r="B25" s="25" t="s">
        <v>22</v>
      </c>
      <c r="C25" s="112"/>
      <c r="D25" s="53">
        <f t="shared" si="0"/>
        <v>0</v>
      </c>
      <c r="F25" s="112"/>
      <c r="G25" s="53">
        <f t="shared" si="1"/>
        <v>0</v>
      </c>
      <c r="I25" s="112"/>
      <c r="J25" s="53">
        <f t="shared" si="2"/>
        <v>0</v>
      </c>
      <c r="L25" s="112"/>
      <c r="M25" s="53">
        <f t="shared" si="3"/>
        <v>0</v>
      </c>
      <c r="O25" s="112"/>
      <c r="P25" s="78">
        <f t="shared" si="4"/>
        <v>0</v>
      </c>
      <c r="R25" s="112"/>
      <c r="S25" s="78">
        <f t="shared" si="5"/>
        <v>0</v>
      </c>
      <c r="U25" s="112"/>
      <c r="V25" s="79">
        <f t="shared" si="6"/>
        <v>0</v>
      </c>
      <c r="X25" s="25" t="s">
        <v>22</v>
      </c>
    </row>
    <row r="26" spans="2:24" s="46" customFormat="1" ht="19.5" customHeight="1" x14ac:dyDescent="0.25">
      <c r="B26" s="25" t="s">
        <v>23</v>
      </c>
      <c r="C26" s="112"/>
      <c r="D26" s="53">
        <f t="shared" si="0"/>
        <v>0</v>
      </c>
      <c r="F26" s="112"/>
      <c r="G26" s="53">
        <f t="shared" si="1"/>
        <v>0</v>
      </c>
      <c r="I26" s="112"/>
      <c r="J26" s="53">
        <f t="shared" si="2"/>
        <v>0</v>
      </c>
      <c r="L26" s="112"/>
      <c r="M26" s="53">
        <f t="shared" si="3"/>
        <v>0</v>
      </c>
      <c r="O26" s="112"/>
      <c r="P26" s="78">
        <f t="shared" si="4"/>
        <v>0</v>
      </c>
      <c r="R26" s="112"/>
      <c r="S26" s="78">
        <f t="shared" si="5"/>
        <v>0</v>
      </c>
      <c r="U26" s="112"/>
      <c r="V26" s="79">
        <f t="shared" si="6"/>
        <v>0</v>
      </c>
      <c r="X26" s="25" t="s">
        <v>23</v>
      </c>
    </row>
    <row r="27" spans="2:24" s="46" customFormat="1" ht="19.5" customHeight="1" x14ac:dyDescent="0.25">
      <c r="B27" s="25" t="s">
        <v>24</v>
      </c>
      <c r="C27" s="112"/>
      <c r="D27" s="53">
        <f t="shared" si="0"/>
        <v>0</v>
      </c>
      <c r="F27" s="112"/>
      <c r="G27" s="53">
        <f t="shared" si="1"/>
        <v>0</v>
      </c>
      <c r="I27" s="112"/>
      <c r="J27" s="53">
        <f t="shared" si="2"/>
        <v>0</v>
      </c>
      <c r="L27" s="112"/>
      <c r="M27" s="53">
        <f t="shared" si="3"/>
        <v>0</v>
      </c>
      <c r="O27" s="112"/>
      <c r="P27" s="78">
        <f t="shared" si="4"/>
        <v>0</v>
      </c>
      <c r="R27" s="112"/>
      <c r="S27" s="78">
        <f t="shared" si="5"/>
        <v>0</v>
      </c>
      <c r="U27" s="112"/>
      <c r="V27" s="79">
        <f t="shared" si="6"/>
        <v>0</v>
      </c>
      <c r="X27" s="25" t="s">
        <v>24</v>
      </c>
    </row>
    <row r="28" spans="2:24" s="46" customFormat="1" ht="19.5" customHeight="1" x14ac:dyDescent="0.25">
      <c r="B28" s="25" t="s">
        <v>25</v>
      </c>
      <c r="C28" s="112"/>
      <c r="D28" s="53">
        <f t="shared" si="0"/>
        <v>0</v>
      </c>
      <c r="F28" s="112"/>
      <c r="G28" s="53">
        <f t="shared" si="1"/>
        <v>0</v>
      </c>
      <c r="I28" s="112"/>
      <c r="J28" s="53">
        <f t="shared" si="2"/>
        <v>0</v>
      </c>
      <c r="L28" s="112"/>
      <c r="M28" s="53">
        <f t="shared" si="3"/>
        <v>0</v>
      </c>
      <c r="O28" s="112"/>
      <c r="P28" s="78">
        <f t="shared" si="4"/>
        <v>0</v>
      </c>
      <c r="R28" s="112"/>
      <c r="S28" s="78">
        <f t="shared" si="5"/>
        <v>0</v>
      </c>
      <c r="U28" s="112"/>
      <c r="V28" s="79">
        <f t="shared" si="6"/>
        <v>0</v>
      </c>
      <c r="X28" s="25" t="s">
        <v>25</v>
      </c>
    </row>
    <row r="29" spans="2:24" s="46" customFormat="1" ht="19.5" customHeight="1" x14ac:dyDescent="0.25">
      <c r="B29" s="25" t="s">
        <v>26</v>
      </c>
      <c r="C29" s="112"/>
      <c r="D29" s="53">
        <f t="shared" si="0"/>
        <v>0</v>
      </c>
      <c r="F29" s="112"/>
      <c r="G29" s="53">
        <f t="shared" si="1"/>
        <v>0</v>
      </c>
      <c r="I29" s="112"/>
      <c r="J29" s="53">
        <f t="shared" si="2"/>
        <v>0</v>
      </c>
      <c r="L29" s="112"/>
      <c r="M29" s="53">
        <f t="shared" si="3"/>
        <v>0</v>
      </c>
      <c r="O29" s="112"/>
      <c r="P29" s="78">
        <f t="shared" si="4"/>
        <v>0</v>
      </c>
      <c r="R29" s="112"/>
      <c r="S29" s="78">
        <f t="shared" si="5"/>
        <v>0</v>
      </c>
      <c r="U29" s="112"/>
      <c r="V29" s="79">
        <f t="shared" si="6"/>
        <v>0</v>
      </c>
      <c r="X29" s="25" t="s">
        <v>26</v>
      </c>
    </row>
    <row r="30" spans="2:24" s="46" customFormat="1" ht="19.5" customHeight="1" x14ac:dyDescent="0.25">
      <c r="B30" s="25" t="s">
        <v>27</v>
      </c>
      <c r="C30" s="112"/>
      <c r="D30" s="53">
        <f t="shared" si="0"/>
        <v>0</v>
      </c>
      <c r="F30" s="112"/>
      <c r="G30" s="53">
        <f t="shared" si="1"/>
        <v>0</v>
      </c>
      <c r="I30" s="112"/>
      <c r="J30" s="53">
        <f t="shared" si="2"/>
        <v>0</v>
      </c>
      <c r="L30" s="112"/>
      <c r="M30" s="53">
        <f t="shared" si="3"/>
        <v>0</v>
      </c>
      <c r="O30" s="112"/>
      <c r="P30" s="78">
        <f t="shared" si="4"/>
        <v>0</v>
      </c>
      <c r="R30" s="112"/>
      <c r="S30" s="78">
        <f t="shared" si="5"/>
        <v>0</v>
      </c>
      <c r="U30" s="112"/>
      <c r="V30" s="79">
        <f t="shared" si="6"/>
        <v>0</v>
      </c>
      <c r="X30" s="25" t="s">
        <v>27</v>
      </c>
    </row>
    <row r="31" spans="2:24" s="46" customFormat="1" ht="19.5" customHeight="1" x14ac:dyDescent="0.25">
      <c r="B31" s="25" t="s">
        <v>28</v>
      </c>
      <c r="C31" s="112"/>
      <c r="D31" s="53">
        <f t="shared" si="0"/>
        <v>0</v>
      </c>
      <c r="F31" s="112"/>
      <c r="G31" s="53">
        <f t="shared" si="1"/>
        <v>0</v>
      </c>
      <c r="I31" s="112"/>
      <c r="J31" s="53">
        <f t="shared" si="2"/>
        <v>0</v>
      </c>
      <c r="L31" s="112"/>
      <c r="M31" s="53">
        <f t="shared" si="3"/>
        <v>0</v>
      </c>
      <c r="O31" s="112"/>
      <c r="P31" s="78">
        <f t="shared" si="4"/>
        <v>0</v>
      </c>
      <c r="R31" s="112"/>
      <c r="S31" s="78">
        <f t="shared" si="5"/>
        <v>0</v>
      </c>
      <c r="U31" s="112"/>
      <c r="V31" s="79">
        <f t="shared" si="6"/>
        <v>0</v>
      </c>
      <c r="X31" s="25" t="s">
        <v>28</v>
      </c>
    </row>
    <row r="32" spans="2:24" s="46" customFormat="1" ht="19.5" customHeight="1" x14ac:dyDescent="0.25">
      <c r="B32" s="25" t="s">
        <v>29</v>
      </c>
      <c r="C32" s="112"/>
      <c r="D32" s="53">
        <f t="shared" si="0"/>
        <v>0</v>
      </c>
      <c r="F32" s="112"/>
      <c r="G32" s="53">
        <f t="shared" si="1"/>
        <v>0</v>
      </c>
      <c r="I32" s="112"/>
      <c r="J32" s="53">
        <f t="shared" si="2"/>
        <v>0</v>
      </c>
      <c r="L32" s="112"/>
      <c r="M32" s="53">
        <f t="shared" si="3"/>
        <v>0</v>
      </c>
      <c r="O32" s="112"/>
      <c r="P32" s="78">
        <f t="shared" si="4"/>
        <v>0</v>
      </c>
      <c r="R32" s="112"/>
      <c r="S32" s="78">
        <f t="shared" si="5"/>
        <v>0</v>
      </c>
      <c r="U32" s="112"/>
      <c r="V32" s="79">
        <f t="shared" si="6"/>
        <v>0</v>
      </c>
      <c r="X32" s="25" t="s">
        <v>29</v>
      </c>
    </row>
    <row r="33" spans="2:24" s="46" customFormat="1" ht="19.5" customHeight="1" x14ac:dyDescent="0.25">
      <c r="B33" s="25" t="s">
        <v>30</v>
      </c>
      <c r="C33" s="112"/>
      <c r="D33" s="53">
        <f t="shared" si="0"/>
        <v>0</v>
      </c>
      <c r="F33" s="112"/>
      <c r="G33" s="53">
        <f t="shared" si="1"/>
        <v>0</v>
      </c>
      <c r="I33" s="112"/>
      <c r="J33" s="53">
        <f t="shared" si="2"/>
        <v>0</v>
      </c>
      <c r="L33" s="112"/>
      <c r="M33" s="53">
        <f t="shared" si="3"/>
        <v>0</v>
      </c>
      <c r="O33" s="112"/>
      <c r="P33" s="78">
        <f t="shared" si="4"/>
        <v>0</v>
      </c>
      <c r="R33" s="112"/>
      <c r="S33" s="78">
        <f t="shared" si="5"/>
        <v>0</v>
      </c>
      <c r="U33" s="112"/>
      <c r="V33" s="79">
        <f t="shared" si="6"/>
        <v>0</v>
      </c>
      <c r="X33" s="25" t="s">
        <v>30</v>
      </c>
    </row>
    <row r="34" spans="2:24" s="46" customFormat="1" ht="19.5" customHeight="1" x14ac:dyDescent="0.25">
      <c r="B34" s="25" t="s">
        <v>31</v>
      </c>
      <c r="C34" s="112"/>
      <c r="D34" s="53">
        <f t="shared" si="0"/>
        <v>0</v>
      </c>
      <c r="F34" s="112"/>
      <c r="G34" s="53">
        <f t="shared" si="1"/>
        <v>0</v>
      </c>
      <c r="I34" s="112"/>
      <c r="J34" s="53">
        <f t="shared" si="2"/>
        <v>0</v>
      </c>
      <c r="L34" s="112"/>
      <c r="M34" s="53">
        <f t="shared" si="3"/>
        <v>0</v>
      </c>
      <c r="O34" s="112"/>
      <c r="P34" s="78">
        <f t="shared" si="4"/>
        <v>0</v>
      </c>
      <c r="R34" s="112"/>
      <c r="S34" s="78">
        <f t="shared" si="5"/>
        <v>0</v>
      </c>
      <c r="U34" s="112"/>
      <c r="V34" s="79">
        <f t="shared" si="6"/>
        <v>0</v>
      </c>
      <c r="X34" s="25" t="s">
        <v>31</v>
      </c>
    </row>
    <row r="35" spans="2:24" s="46" customFormat="1" ht="19.5" customHeight="1" x14ac:dyDescent="0.25">
      <c r="B35" s="25" t="s">
        <v>32</v>
      </c>
      <c r="C35" s="112"/>
      <c r="D35" s="53">
        <f t="shared" si="0"/>
        <v>0</v>
      </c>
      <c r="F35" s="112"/>
      <c r="G35" s="53">
        <f t="shared" si="1"/>
        <v>0</v>
      </c>
      <c r="I35" s="112"/>
      <c r="J35" s="53">
        <f t="shared" si="2"/>
        <v>0</v>
      </c>
      <c r="L35" s="112"/>
      <c r="M35" s="53">
        <f t="shared" si="3"/>
        <v>0</v>
      </c>
      <c r="O35" s="112"/>
      <c r="P35" s="78">
        <f t="shared" si="4"/>
        <v>0</v>
      </c>
      <c r="R35" s="112"/>
      <c r="S35" s="78">
        <f t="shared" si="5"/>
        <v>0</v>
      </c>
      <c r="U35" s="112"/>
      <c r="V35" s="79">
        <f t="shared" si="6"/>
        <v>0</v>
      </c>
      <c r="X35" s="25" t="s">
        <v>32</v>
      </c>
    </row>
    <row r="36" spans="2:24" s="46" customFormat="1" ht="19.5" customHeight="1" x14ac:dyDescent="0.25">
      <c r="B36" s="25" t="s">
        <v>33</v>
      </c>
      <c r="C36" s="112"/>
      <c r="D36" s="53">
        <f t="shared" si="0"/>
        <v>0</v>
      </c>
      <c r="F36" s="112"/>
      <c r="G36" s="53">
        <f t="shared" si="1"/>
        <v>0</v>
      </c>
      <c r="I36" s="112"/>
      <c r="J36" s="53">
        <f t="shared" si="2"/>
        <v>0</v>
      </c>
      <c r="L36" s="112"/>
      <c r="M36" s="53">
        <f t="shared" si="3"/>
        <v>0</v>
      </c>
      <c r="O36" s="112"/>
      <c r="P36" s="78">
        <f t="shared" si="4"/>
        <v>0</v>
      </c>
      <c r="R36" s="112"/>
      <c r="S36" s="78">
        <f t="shared" si="5"/>
        <v>0</v>
      </c>
      <c r="U36" s="112"/>
      <c r="V36" s="79">
        <f t="shared" si="6"/>
        <v>0</v>
      </c>
      <c r="X36" s="25" t="s">
        <v>33</v>
      </c>
    </row>
    <row r="37" spans="2:24" s="46" customFormat="1" ht="19.5" customHeight="1" x14ac:dyDescent="0.25">
      <c r="B37" s="25" t="s">
        <v>34</v>
      </c>
      <c r="C37" s="112"/>
      <c r="D37" s="53">
        <f t="shared" si="0"/>
        <v>0</v>
      </c>
      <c r="F37" s="112"/>
      <c r="G37" s="53">
        <f t="shared" si="1"/>
        <v>0</v>
      </c>
      <c r="I37" s="112"/>
      <c r="J37" s="53">
        <f t="shared" si="2"/>
        <v>0</v>
      </c>
      <c r="L37" s="112"/>
      <c r="M37" s="53">
        <f t="shared" si="3"/>
        <v>0</v>
      </c>
      <c r="O37" s="112"/>
      <c r="P37" s="78">
        <f t="shared" si="4"/>
        <v>0</v>
      </c>
      <c r="R37" s="112"/>
      <c r="S37" s="78">
        <f t="shared" si="5"/>
        <v>0</v>
      </c>
      <c r="U37" s="112"/>
      <c r="V37" s="79">
        <f t="shared" si="6"/>
        <v>0</v>
      </c>
      <c r="X37" s="25" t="s">
        <v>34</v>
      </c>
    </row>
    <row r="38" spans="2:24" s="46" customFormat="1" ht="19.5" customHeight="1" x14ac:dyDescent="0.25">
      <c r="B38" s="25" t="s">
        <v>35</v>
      </c>
      <c r="C38" s="112"/>
      <c r="D38" s="53">
        <f t="shared" si="0"/>
        <v>0</v>
      </c>
      <c r="F38" s="112"/>
      <c r="G38" s="53">
        <f t="shared" si="1"/>
        <v>0</v>
      </c>
      <c r="I38" s="112"/>
      <c r="J38" s="53">
        <f t="shared" si="2"/>
        <v>0</v>
      </c>
      <c r="L38" s="112"/>
      <c r="M38" s="53">
        <f t="shared" si="3"/>
        <v>0</v>
      </c>
      <c r="O38" s="112"/>
      <c r="P38" s="78">
        <f t="shared" si="4"/>
        <v>0</v>
      </c>
      <c r="R38" s="112"/>
      <c r="S38" s="78">
        <f t="shared" si="5"/>
        <v>0</v>
      </c>
      <c r="U38" s="112"/>
      <c r="V38" s="79">
        <f t="shared" si="6"/>
        <v>0</v>
      </c>
      <c r="X38" s="25" t="s">
        <v>35</v>
      </c>
    </row>
    <row r="39" spans="2:24" s="46" customFormat="1" ht="19.5" customHeight="1" x14ac:dyDescent="0.25">
      <c r="B39" s="25" t="s">
        <v>36</v>
      </c>
      <c r="C39" s="112"/>
      <c r="D39" s="53">
        <f t="shared" si="0"/>
        <v>0</v>
      </c>
      <c r="F39" s="112"/>
      <c r="G39" s="53">
        <f t="shared" si="1"/>
        <v>0</v>
      </c>
      <c r="I39" s="112"/>
      <c r="J39" s="53">
        <f t="shared" si="2"/>
        <v>0</v>
      </c>
      <c r="L39" s="112"/>
      <c r="M39" s="53">
        <f t="shared" si="3"/>
        <v>0</v>
      </c>
      <c r="O39" s="112"/>
      <c r="P39" s="78">
        <f t="shared" si="4"/>
        <v>0</v>
      </c>
      <c r="R39" s="112"/>
      <c r="S39" s="78">
        <f t="shared" si="5"/>
        <v>0</v>
      </c>
      <c r="U39" s="112"/>
      <c r="V39" s="79">
        <f t="shared" si="6"/>
        <v>0</v>
      </c>
      <c r="X39" s="25" t="s">
        <v>36</v>
      </c>
    </row>
    <row r="40" spans="2:24" s="46" customFormat="1" ht="19.5" customHeight="1" x14ac:dyDescent="0.25">
      <c r="B40" s="25" t="s">
        <v>37</v>
      </c>
      <c r="C40" s="112"/>
      <c r="D40" s="53">
        <f t="shared" si="0"/>
        <v>0</v>
      </c>
      <c r="F40" s="112"/>
      <c r="G40" s="53">
        <f t="shared" si="1"/>
        <v>0</v>
      </c>
      <c r="I40" s="112"/>
      <c r="J40" s="53">
        <f t="shared" si="2"/>
        <v>0</v>
      </c>
      <c r="L40" s="112"/>
      <c r="M40" s="53">
        <f t="shared" si="3"/>
        <v>0</v>
      </c>
      <c r="O40" s="112"/>
      <c r="P40" s="78">
        <f t="shared" si="4"/>
        <v>0</v>
      </c>
      <c r="R40" s="112"/>
      <c r="S40" s="78">
        <f t="shared" si="5"/>
        <v>0</v>
      </c>
      <c r="U40" s="112"/>
      <c r="V40" s="79">
        <f t="shared" si="6"/>
        <v>0</v>
      </c>
      <c r="X40" s="25" t="s">
        <v>37</v>
      </c>
    </row>
    <row r="41" spans="2:24" s="46" customFormat="1" ht="19.5" customHeight="1" x14ac:dyDescent="0.25">
      <c r="B41" s="25" t="s">
        <v>38</v>
      </c>
      <c r="C41" s="112"/>
      <c r="D41" s="53">
        <f t="shared" si="0"/>
        <v>0</v>
      </c>
      <c r="F41" s="112"/>
      <c r="G41" s="53">
        <f t="shared" si="1"/>
        <v>0</v>
      </c>
      <c r="I41" s="112"/>
      <c r="J41" s="53">
        <f t="shared" si="2"/>
        <v>0</v>
      </c>
      <c r="L41" s="112"/>
      <c r="M41" s="53">
        <f t="shared" si="3"/>
        <v>0</v>
      </c>
      <c r="O41" s="112"/>
      <c r="P41" s="78">
        <f t="shared" si="4"/>
        <v>0</v>
      </c>
      <c r="R41" s="112"/>
      <c r="S41" s="78">
        <f t="shared" si="5"/>
        <v>0</v>
      </c>
      <c r="U41" s="112"/>
      <c r="V41" s="79">
        <f t="shared" si="6"/>
        <v>0</v>
      </c>
      <c r="X41" s="25" t="s">
        <v>38</v>
      </c>
    </row>
    <row r="42" spans="2:24" x14ac:dyDescent="0.3">
      <c r="C42" s="113"/>
      <c r="D42" s="28"/>
      <c r="F42" s="113"/>
      <c r="G42" s="28"/>
      <c r="I42" s="113"/>
      <c r="J42" s="28"/>
      <c r="L42" s="113"/>
      <c r="M42" s="28"/>
      <c r="O42" s="113"/>
      <c r="P42" s="28"/>
      <c r="R42" s="113"/>
      <c r="S42" s="28"/>
      <c r="U42" s="113"/>
      <c r="V42" s="28"/>
    </row>
    <row r="43" spans="2:24" s="46" customFormat="1" ht="21" customHeight="1" thickBot="1" x14ac:dyDescent="0.35">
      <c r="B43" s="54" t="s">
        <v>50</v>
      </c>
      <c r="C43" s="114">
        <f>SUM(C15:C42)</f>
        <v>0</v>
      </c>
      <c r="D43" s="55">
        <f>SUM(D15:D42)</f>
        <v>0</v>
      </c>
      <c r="E43" s="54"/>
      <c r="F43" s="114">
        <f>SUM(F15:F42)</f>
        <v>0</v>
      </c>
      <c r="G43" s="55">
        <f>SUM(G15:G42)</f>
        <v>0</v>
      </c>
      <c r="H43" s="54"/>
      <c r="I43" s="114">
        <f>SUM(I15:I42)</f>
        <v>0</v>
      </c>
      <c r="J43" s="55">
        <f>SUM(J15:J42)</f>
        <v>0</v>
      </c>
      <c r="K43" s="54"/>
      <c r="L43" s="114">
        <f>SUM(L15:L42)</f>
        <v>0</v>
      </c>
      <c r="M43" s="55">
        <f>SUM(M15:M42)</f>
        <v>0</v>
      </c>
      <c r="N43" s="54"/>
      <c r="O43" s="114">
        <f>SUM(O15:O42)</f>
        <v>0</v>
      </c>
      <c r="P43" s="55">
        <f>SUM(P15:P42)</f>
        <v>0</v>
      </c>
      <c r="Q43" s="54"/>
      <c r="R43" s="114">
        <f>SUM(R15:R42)</f>
        <v>0</v>
      </c>
      <c r="S43" s="55">
        <f>SUM(S15:S42)</f>
        <v>0</v>
      </c>
      <c r="T43" s="54"/>
      <c r="U43" s="114">
        <f>SUM(U15:U42)</f>
        <v>0</v>
      </c>
      <c r="V43" s="55">
        <f>SUM(V15:V42)</f>
        <v>0</v>
      </c>
      <c r="W43" s="54"/>
      <c r="X43" s="54" t="s">
        <v>50</v>
      </c>
    </row>
    <row r="44" spans="2:24" x14ac:dyDescent="0.3">
      <c r="D44" s="28"/>
      <c r="G44" s="28"/>
      <c r="J44" s="28"/>
      <c r="M44" s="28"/>
      <c r="P44" s="28"/>
      <c r="S44" s="28"/>
    </row>
    <row r="45" spans="2:24" x14ac:dyDescent="0.3">
      <c r="D45" s="28"/>
      <c r="G45" s="28"/>
      <c r="J45" s="28"/>
      <c r="M45" s="28"/>
      <c r="P45" s="28"/>
      <c r="S45" s="28"/>
    </row>
    <row r="46" spans="2:24" x14ac:dyDescent="0.3">
      <c r="D46" s="28"/>
      <c r="G46" s="28"/>
      <c r="J46" s="28"/>
      <c r="M46" s="28"/>
      <c r="P46" s="28"/>
      <c r="S46" s="28"/>
    </row>
    <row r="47" spans="2:24" x14ac:dyDescent="0.3">
      <c r="D47" s="28"/>
      <c r="G47" s="28"/>
      <c r="J47" s="28"/>
      <c r="M47" s="28"/>
      <c r="P47" s="28"/>
      <c r="S47" s="28"/>
    </row>
    <row r="48" spans="2:24" x14ac:dyDescent="0.3">
      <c r="D48" s="28"/>
      <c r="G48" s="28"/>
      <c r="J48" s="28"/>
      <c r="M48" s="28"/>
      <c r="P48" s="28"/>
      <c r="S48" s="28"/>
    </row>
    <row r="49" spans="4:23" x14ac:dyDescent="0.3">
      <c r="D49" s="56"/>
      <c r="E49" s="33"/>
      <c r="G49" s="56"/>
      <c r="H49" s="33"/>
      <c r="J49" s="56"/>
      <c r="K49" s="33"/>
      <c r="M49" s="56"/>
      <c r="N49" s="33"/>
      <c r="P49" s="56"/>
      <c r="Q49" s="33"/>
      <c r="S49" s="56"/>
      <c r="T49" s="33"/>
      <c r="W49" s="33"/>
    </row>
    <row r="50" spans="4:23" x14ac:dyDescent="0.3">
      <c r="D50" s="56"/>
      <c r="E50" s="33"/>
      <c r="G50" s="56"/>
      <c r="H50" s="33"/>
      <c r="J50" s="56"/>
      <c r="K50" s="33"/>
      <c r="M50" s="56"/>
      <c r="N50" s="33"/>
      <c r="P50" s="56"/>
      <c r="Q50" s="33"/>
      <c r="S50" s="56"/>
      <c r="T50" s="33"/>
      <c r="W50" s="33"/>
    </row>
    <row r="51" spans="4:23" x14ac:dyDescent="0.3">
      <c r="D51" s="56"/>
      <c r="E51" s="33"/>
      <c r="G51" s="56"/>
      <c r="H51" s="33"/>
      <c r="J51" s="56"/>
      <c r="K51" s="33"/>
      <c r="M51" s="56"/>
      <c r="N51" s="33"/>
      <c r="P51" s="56"/>
      <c r="Q51" s="33"/>
      <c r="S51" s="56"/>
      <c r="T51" s="33"/>
      <c r="W51" s="33"/>
    </row>
    <row r="52" spans="4:23" x14ac:dyDescent="0.3">
      <c r="D52" s="56"/>
      <c r="E52" s="33"/>
      <c r="G52" s="56"/>
      <c r="H52" s="33"/>
      <c r="J52" s="56"/>
      <c r="K52" s="33"/>
      <c r="M52" s="56"/>
      <c r="N52" s="33"/>
      <c r="P52" s="56"/>
      <c r="Q52" s="33"/>
      <c r="S52" s="56"/>
      <c r="T52" s="33"/>
      <c r="W52" s="33"/>
    </row>
    <row r="53" spans="4:23" x14ac:dyDescent="0.3">
      <c r="D53" s="28"/>
      <c r="G53" s="28"/>
      <c r="J53" s="28"/>
      <c r="M53" s="28"/>
      <c r="P53" s="28"/>
      <c r="S53" s="28"/>
    </row>
    <row r="54" spans="4:23" x14ac:dyDescent="0.3">
      <c r="D54" s="28"/>
      <c r="G54" s="28"/>
      <c r="J54" s="28"/>
      <c r="M54" s="28"/>
      <c r="P54" s="28"/>
      <c r="S54" s="28"/>
    </row>
    <row r="55" spans="4:23" x14ac:dyDescent="0.3">
      <c r="D55" s="28"/>
      <c r="G55" s="28"/>
      <c r="J55" s="28"/>
      <c r="M55" s="28"/>
      <c r="P55" s="28"/>
      <c r="S55" s="28"/>
    </row>
    <row r="56" spans="4:23" x14ac:dyDescent="0.3">
      <c r="D56" s="28"/>
      <c r="G56" s="28"/>
      <c r="J56" s="28"/>
      <c r="M56" s="28"/>
      <c r="P56" s="28"/>
      <c r="S56" s="28"/>
    </row>
    <row r="57" spans="4:23" x14ac:dyDescent="0.3">
      <c r="D57" s="28"/>
      <c r="G57" s="28"/>
      <c r="J57" s="28"/>
      <c r="M57" s="28"/>
      <c r="P57" s="28"/>
      <c r="S57" s="28"/>
    </row>
    <row r="58" spans="4:23" x14ac:dyDescent="0.3">
      <c r="D58" s="28"/>
      <c r="G58" s="28"/>
      <c r="J58" s="28"/>
      <c r="M58" s="28"/>
      <c r="P58" s="28"/>
      <c r="S58" s="28"/>
    </row>
    <row r="59" spans="4:23" x14ac:dyDescent="0.3">
      <c r="D59" s="28"/>
      <c r="G59" s="28"/>
      <c r="J59" s="28"/>
      <c r="M59" s="28"/>
      <c r="P59" s="28"/>
      <c r="S59" s="28"/>
    </row>
    <row r="60" spans="4:23" x14ac:dyDescent="0.3">
      <c r="D60" s="28"/>
      <c r="G60" s="28"/>
      <c r="J60" s="28"/>
      <c r="M60" s="28"/>
      <c r="P60" s="28"/>
      <c r="S60" s="28"/>
    </row>
    <row r="61" spans="4:23" x14ac:dyDescent="0.3">
      <c r="D61" s="28"/>
      <c r="G61" s="28"/>
      <c r="J61" s="28"/>
      <c r="M61" s="28"/>
      <c r="P61" s="28"/>
      <c r="S61" s="28"/>
    </row>
    <row r="62" spans="4:23" x14ac:dyDescent="0.3">
      <c r="D62" s="28"/>
      <c r="G62" s="28"/>
      <c r="J62" s="28"/>
      <c r="M62" s="28"/>
      <c r="P62" s="28"/>
      <c r="S62" s="28"/>
    </row>
    <row r="63" spans="4:23" x14ac:dyDescent="0.3">
      <c r="D63" s="28"/>
      <c r="G63" s="28"/>
      <c r="J63" s="28"/>
      <c r="M63" s="28"/>
      <c r="P63" s="28"/>
      <c r="S63" s="28"/>
    </row>
    <row r="64" spans="4:23" x14ac:dyDescent="0.3">
      <c r="D64" s="28"/>
      <c r="G64" s="28"/>
      <c r="J64" s="28"/>
      <c r="M64" s="28"/>
      <c r="P64" s="28"/>
      <c r="S64" s="28"/>
    </row>
    <row r="65" spans="4:19" x14ac:dyDescent="0.3">
      <c r="D65" s="28"/>
      <c r="G65" s="28"/>
      <c r="J65" s="28"/>
      <c r="M65" s="28"/>
      <c r="P65" s="28"/>
      <c r="S65" s="28"/>
    </row>
    <row r="66" spans="4:19" x14ac:dyDescent="0.3">
      <c r="D66" s="28"/>
      <c r="G66" s="28"/>
      <c r="J66" s="28"/>
      <c r="M66" s="28"/>
      <c r="P66" s="28"/>
      <c r="S66" s="28"/>
    </row>
    <row r="67" spans="4:19" x14ac:dyDescent="0.3">
      <c r="D67" s="28"/>
      <c r="G67" s="28"/>
      <c r="J67" s="28"/>
      <c r="M67" s="28"/>
      <c r="P67" s="28"/>
      <c r="S67" s="28"/>
    </row>
  </sheetData>
  <mergeCells count="11">
    <mergeCell ref="U11:V11"/>
    <mergeCell ref="U12:U13"/>
    <mergeCell ref="V12:V13"/>
    <mergeCell ref="S1:X3"/>
    <mergeCell ref="V6:X6"/>
    <mergeCell ref="C11:D11"/>
    <mergeCell ref="F11:G11"/>
    <mergeCell ref="I11:J11"/>
    <mergeCell ref="L11:M11"/>
    <mergeCell ref="O11:P11"/>
    <mergeCell ref="X11:X12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80EB-7338-48A2-83FA-E94E515D4A98}">
  <sheetPr>
    <tabColor theme="5" tint="0.59999389629810485"/>
    <pageSetUpPr fitToPage="1"/>
  </sheetPr>
  <dimension ref="A1:AF21"/>
  <sheetViews>
    <sheetView zoomScale="70" zoomScaleNormal="70" workbookViewId="0">
      <selection activeCell="B5" sqref="B5"/>
    </sheetView>
  </sheetViews>
  <sheetFormatPr baseColWidth="10" defaultColWidth="10.83203125" defaultRowHeight="14" x14ac:dyDescent="0.3"/>
  <cols>
    <col min="1" max="1" width="4" style="2" customWidth="1"/>
    <col min="2" max="2" width="8.5" style="2" bestFit="1" customWidth="1"/>
    <col min="3" max="3" width="6.75" style="57" customWidth="1"/>
    <col min="4" max="4" width="19.08203125" style="2" customWidth="1"/>
    <col min="5" max="5" width="9.58203125" style="2" customWidth="1"/>
    <col min="6" max="6" width="9.75" style="88" bestFit="1" customWidth="1"/>
    <col min="7" max="8" width="9.9140625" style="59" customWidth="1"/>
    <col min="9" max="9" width="9.75" style="59" customWidth="1"/>
    <col min="10" max="10" width="12.33203125" style="88" customWidth="1"/>
    <col min="11" max="11" width="12.33203125" style="90" customWidth="1"/>
    <col min="12" max="13" width="11.5" style="2" customWidth="1"/>
    <col min="14" max="14" width="6.33203125" style="127" bestFit="1" customWidth="1"/>
    <col min="15" max="15" width="2.25" style="60" customWidth="1"/>
    <col min="16" max="16" width="15.25" style="2" bestFit="1" customWidth="1"/>
    <col min="17" max="17" width="15.6640625" style="2" bestFit="1" customWidth="1"/>
    <col min="18" max="18" width="6.83203125" style="2" bestFit="1" customWidth="1"/>
    <col min="19" max="19" width="9.6640625" style="2" bestFit="1" customWidth="1"/>
    <col min="20" max="20" width="5.83203125" style="57" customWidth="1"/>
    <col min="21" max="21" width="7.75" style="2" customWidth="1"/>
    <col min="22" max="16384" width="10.83203125" style="2"/>
  </cols>
  <sheetData>
    <row r="1" spans="1:32" ht="12.75" customHeight="1" x14ac:dyDescent="0.3">
      <c r="D1" s="117"/>
      <c r="F1" s="2"/>
      <c r="G1" s="88"/>
      <c r="H1" s="88"/>
      <c r="I1" s="88"/>
      <c r="K1" s="2"/>
      <c r="L1" s="57"/>
      <c r="M1" s="57"/>
      <c r="N1" s="125"/>
      <c r="P1" s="57"/>
      <c r="Q1" s="128" t="s">
        <v>0</v>
      </c>
      <c r="R1" s="128"/>
      <c r="S1" s="128"/>
      <c r="T1" s="128"/>
      <c r="U1" s="3"/>
    </row>
    <row r="2" spans="1:32" x14ac:dyDescent="0.3">
      <c r="D2" s="117"/>
      <c r="F2" s="2"/>
      <c r="G2" s="88"/>
      <c r="H2" s="88"/>
      <c r="I2" s="88"/>
      <c r="K2" s="2"/>
      <c r="L2" s="57"/>
      <c r="M2" s="57"/>
      <c r="N2" s="125"/>
      <c r="P2" s="57"/>
      <c r="Q2" s="128"/>
      <c r="R2" s="128"/>
      <c r="S2" s="128"/>
      <c r="T2" s="128"/>
      <c r="U2" s="3"/>
    </row>
    <row r="3" spans="1:32" ht="27" customHeight="1" x14ac:dyDescent="0.3">
      <c r="D3" s="117"/>
      <c r="F3" s="2"/>
      <c r="G3" s="88"/>
      <c r="H3" s="88"/>
      <c r="I3" s="88"/>
      <c r="K3" s="2"/>
      <c r="L3" s="57"/>
      <c r="M3" s="57"/>
      <c r="N3" s="125"/>
      <c r="P3" s="57"/>
      <c r="Q3" s="128"/>
      <c r="R3" s="128"/>
      <c r="S3" s="128"/>
      <c r="T3" s="128"/>
      <c r="U3" s="3"/>
    </row>
    <row r="4" spans="1:32" x14ac:dyDescent="0.3">
      <c r="D4" s="117"/>
      <c r="F4" s="2"/>
      <c r="G4" s="88"/>
      <c r="H4" s="88"/>
      <c r="I4" s="88"/>
      <c r="K4" s="2"/>
      <c r="L4" s="57"/>
      <c r="M4" s="57"/>
      <c r="N4" s="125"/>
      <c r="P4" s="57"/>
      <c r="Q4" s="128"/>
      <c r="R4" s="128"/>
      <c r="S4" s="128"/>
      <c r="T4" s="128"/>
      <c r="U4" s="57"/>
      <c r="AF4" s="118"/>
    </row>
    <row r="5" spans="1:32" ht="45" customHeight="1" x14ac:dyDescent="0.25">
      <c r="A5" s="1"/>
      <c r="B5" s="61" t="s">
        <v>100</v>
      </c>
      <c r="C5" s="2"/>
      <c r="D5" s="57"/>
      <c r="F5" s="2"/>
      <c r="G5" s="88"/>
      <c r="H5" s="88"/>
      <c r="I5" s="88"/>
      <c r="K5" s="2"/>
      <c r="N5" s="91"/>
    </row>
    <row r="6" spans="1:32" ht="26.25" customHeight="1" x14ac:dyDescent="0.25">
      <c r="A6" s="1"/>
      <c r="B6" s="65" t="s">
        <v>52</v>
      </c>
      <c r="C6" s="9"/>
      <c r="D6" s="80"/>
      <c r="E6" s="8"/>
      <c r="F6" s="8"/>
      <c r="G6" s="101"/>
      <c r="H6" s="101"/>
      <c r="I6" s="102"/>
      <c r="J6" s="102"/>
      <c r="K6" s="8"/>
      <c r="L6" s="9"/>
      <c r="M6" s="9"/>
      <c r="N6" s="99"/>
    </row>
    <row r="7" spans="1:32" ht="12.5" x14ac:dyDescent="0.25">
      <c r="A7" s="1"/>
      <c r="B7" s="68"/>
      <c r="C7" s="2"/>
      <c r="D7" s="57"/>
      <c r="F7" s="2"/>
      <c r="G7" s="88"/>
      <c r="H7" s="88"/>
      <c r="I7" s="88"/>
      <c r="K7" s="2"/>
      <c r="N7" s="91"/>
    </row>
    <row r="8" spans="1:32" s="119" customFormat="1" ht="24" customHeight="1" x14ac:dyDescent="0.3">
      <c r="B8" s="149" t="s">
        <v>97</v>
      </c>
      <c r="C8" s="151"/>
      <c r="D8" s="151"/>
      <c r="E8" s="151"/>
      <c r="F8" s="151"/>
      <c r="G8" s="150"/>
      <c r="H8" s="120"/>
      <c r="I8" s="149" t="s">
        <v>98</v>
      </c>
      <c r="J8" s="151"/>
      <c r="K8" s="150"/>
      <c r="L8" s="121"/>
      <c r="M8" s="121"/>
      <c r="N8" s="126"/>
      <c r="O8" s="122"/>
      <c r="P8" s="152" t="s">
        <v>54</v>
      </c>
      <c r="Q8" s="152"/>
      <c r="R8" s="152"/>
      <c r="S8" s="152"/>
      <c r="T8" s="152"/>
      <c r="U8" s="45"/>
      <c r="AF8" s="123"/>
    </row>
    <row r="9" spans="1:32" s="81" customFormat="1" ht="48.75" customHeight="1" x14ac:dyDescent="0.25">
      <c r="B9" s="82" t="s">
        <v>2</v>
      </c>
      <c r="C9" s="83" t="s">
        <v>55</v>
      </c>
      <c r="D9" s="84" t="s">
        <v>85</v>
      </c>
      <c r="E9" s="82" t="s">
        <v>86</v>
      </c>
      <c r="F9" s="83" t="s">
        <v>87</v>
      </c>
      <c r="G9" s="85" t="s">
        <v>88</v>
      </c>
      <c r="H9" s="124" t="s">
        <v>99</v>
      </c>
      <c r="I9" s="124" t="s">
        <v>89</v>
      </c>
      <c r="J9" s="86" t="s">
        <v>90</v>
      </c>
      <c r="K9" s="87" t="s">
        <v>91</v>
      </c>
      <c r="L9" s="82" t="s">
        <v>92</v>
      </c>
      <c r="M9" s="82" t="s">
        <v>93</v>
      </c>
      <c r="N9" s="100" t="s">
        <v>11</v>
      </c>
      <c r="O9" s="60"/>
      <c r="P9" s="84" t="s">
        <v>94</v>
      </c>
      <c r="Q9" s="82" t="s">
        <v>76</v>
      </c>
      <c r="R9" s="82" t="s">
        <v>77</v>
      </c>
      <c r="S9" s="82" t="s">
        <v>78</v>
      </c>
      <c r="T9" s="83" t="s">
        <v>45</v>
      </c>
    </row>
    <row r="11" spans="1:32" x14ac:dyDescent="0.3">
      <c r="J11" s="59"/>
      <c r="K11" s="89"/>
    </row>
    <row r="12" spans="1:32" x14ac:dyDescent="0.3">
      <c r="J12" s="59"/>
      <c r="K12" s="89"/>
    </row>
    <row r="13" spans="1:32" x14ac:dyDescent="0.3">
      <c r="J13" s="59"/>
      <c r="K13" s="89"/>
    </row>
    <row r="14" spans="1:32" x14ac:dyDescent="0.3">
      <c r="J14" s="59"/>
      <c r="K14" s="89"/>
    </row>
    <row r="15" spans="1:32" x14ac:dyDescent="0.3">
      <c r="K15" s="89"/>
    </row>
    <row r="16" spans="1:32" x14ac:dyDescent="0.3">
      <c r="K16" s="89"/>
    </row>
    <row r="17" spans="11:11" x14ac:dyDescent="0.3">
      <c r="K17" s="89"/>
    </row>
    <row r="18" spans="11:11" x14ac:dyDescent="0.3">
      <c r="K18" s="89"/>
    </row>
    <row r="19" spans="11:11" x14ac:dyDescent="0.3">
      <c r="K19" s="89"/>
    </row>
    <row r="20" spans="11:11" x14ac:dyDescent="0.3">
      <c r="K20" s="89"/>
    </row>
    <row r="21" spans="11:11" x14ac:dyDescent="0.3">
      <c r="K21" s="89"/>
    </row>
  </sheetData>
  <mergeCells count="4">
    <mergeCell ref="Q1:T4"/>
    <mergeCell ref="B8:G8"/>
    <mergeCell ref="I8:K8"/>
    <mergeCell ref="P8:T8"/>
  </mergeCells>
  <pageMargins left="0.70866141732283472" right="0.70866141732283472" top="0.78740157480314965" bottom="0.78740157480314965" header="0.31496062992125984" footer="0.31496062992125984"/>
  <pageSetup paperSize="9" scale="66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Total Schafe</vt:lpstr>
      <vt:lpstr>HB nach Rasse</vt:lpstr>
      <vt:lpstr>HB Detail</vt:lpstr>
      <vt:lpstr>ALP nach Kt</vt:lpstr>
      <vt:lpstr>ALP Detail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Zingg Marcel BLW</dc:creator>
  <cp:lastModifiedBy>Zingg Marcel BLW</cp:lastModifiedBy>
  <cp:lastPrinted>2019-02-26T14:00:52Z</cp:lastPrinted>
  <dcterms:created xsi:type="dcterms:W3CDTF">2015-07-17T11:34:47Z</dcterms:created>
  <dcterms:modified xsi:type="dcterms:W3CDTF">2025-01-13T14:24:38Z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2025-01-13T14:24:10Z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61377841-9525-4e8a-8cd0-5b1e79fe81a4</vt:lpwstr>
  </property>
  <property fmtid="{D5CDD505-2E9C-101B-9397-08002B2CF9AE}" pid="8" name="MSIP_Label_c5c8fc13-10ff-486c-8b98-f1c4969692dd_ContentBits">
    <vt:lpwstr>0</vt:lpwstr>
  </property>
</Properties>
</file>