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7FFCCA1-648B-4441-BE4B-7C6AD52973E6}" xr6:coauthVersionLast="47" xr6:coauthVersionMax="47" xr10:uidLastSave="{00000000-0000-0000-0000-000000000000}"/>
  <workbookProtection workbookAlgorithmName="SHA-512" workbookHashValue="4KPnowcpK6BMWn1GYsJxZSd53XnCzDAqZ/881q8f4Vs533LPpfLfCOBOmZP/k6l84shgi4pwGnSw3aZE8JXHtw==" workbookSaltValue="jbR9Tu0E+eFGfbgMLoiSSQ==" workbookSpinCount="100000" lockStructure="1"/>
  <bookViews>
    <workbookView xWindow="-120" yWindow="-120" windowWidth="29040" windowHeight="15720" tabRatio="737" xr2:uid="{00000000-000D-0000-FFFF-FFFF00000000}"/>
  </bookViews>
  <sheets>
    <sheet name="Financial Summary" sheetId="11" r:id="rId1"/>
    <sheet name="1 Staff" sheetId="1" r:id="rId2"/>
    <sheet name="2 Equipment" sheetId="4" r:id="rId3"/>
    <sheet name="3 Further Costs" sheetId="6" r:id="rId4"/>
    <sheet name="4 Other Contributions" sheetId="8" r:id="rId5"/>
    <sheet name="Instructions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6" l="1"/>
  <c r="D68" i="6"/>
  <c r="E68" i="6"/>
  <c r="B68" i="6"/>
  <c r="C10" i="4"/>
  <c r="D10" i="4"/>
  <c r="E10" i="4"/>
  <c r="C22" i="4"/>
  <c r="D22" i="4"/>
  <c r="E22" i="4"/>
  <c r="C34" i="4"/>
  <c r="D34" i="4"/>
  <c r="E34" i="4"/>
  <c r="C51" i="4"/>
  <c r="D51" i="4"/>
  <c r="E51" i="4"/>
  <c r="C68" i="4"/>
  <c r="D68" i="4"/>
  <c r="E68" i="4"/>
  <c r="C85" i="4"/>
  <c r="D85" i="4"/>
  <c r="E85" i="4"/>
  <c r="B68" i="4"/>
  <c r="C81" i="11"/>
  <c r="E81" i="11"/>
  <c r="D81" i="11"/>
  <c r="D126" i="1"/>
  <c r="E126" i="1"/>
  <c r="F126" i="1"/>
  <c r="C126" i="1"/>
  <c r="F99" i="1"/>
  <c r="E99" i="1"/>
  <c r="D99" i="1"/>
  <c r="C99" i="1"/>
  <c r="F77" i="1"/>
  <c r="E77" i="1"/>
  <c r="D77" i="1"/>
  <c r="C77" i="1"/>
  <c r="A63" i="11" l="1"/>
  <c r="A53" i="11"/>
  <c r="A73" i="6"/>
  <c r="A73" i="4"/>
  <c r="F74" i="11" l="1"/>
  <c r="A74" i="11"/>
  <c r="A13" i="11"/>
  <c r="F63" i="11"/>
  <c r="F90" i="11" s="1"/>
  <c r="J77" i="11"/>
  <c r="I79" i="11"/>
  <c r="J70" i="11"/>
  <c r="I70" i="11"/>
  <c r="H70" i="11"/>
  <c r="J65" i="11"/>
  <c r="I67" i="11"/>
  <c r="J60" i="11"/>
  <c r="I60" i="11"/>
  <c r="H60" i="11"/>
  <c r="I58" i="11"/>
  <c r="I56" i="11"/>
  <c r="J50" i="11"/>
  <c r="I50" i="11"/>
  <c r="H50" i="11"/>
  <c r="J48" i="11"/>
  <c r="I28" i="11"/>
  <c r="I47" i="11"/>
  <c r="I45" i="11"/>
  <c r="J40" i="11"/>
  <c r="I40" i="11"/>
  <c r="H40" i="11"/>
  <c r="J38" i="11"/>
  <c r="I38" i="11"/>
  <c r="I36" i="11"/>
  <c r="J30" i="11"/>
  <c r="J26" i="11"/>
  <c r="F53" i="11"/>
  <c r="F43" i="11"/>
  <c r="F33" i="11"/>
  <c r="F23" i="11"/>
  <c r="I30" i="11"/>
  <c r="H30" i="11"/>
  <c r="H25" i="11"/>
  <c r="E70" i="11"/>
  <c r="D70" i="11"/>
  <c r="C70" i="11"/>
  <c r="J79" i="11"/>
  <c r="J78" i="11"/>
  <c r="J76" i="11"/>
  <c r="J68" i="11"/>
  <c r="J67" i="11"/>
  <c r="J66" i="11"/>
  <c r="J57" i="11"/>
  <c r="J56" i="11"/>
  <c r="J55" i="11"/>
  <c r="J46" i="11"/>
  <c r="J45" i="11"/>
  <c r="J37" i="11"/>
  <c r="J35" i="11"/>
  <c r="J28" i="11"/>
  <c r="J27" i="11"/>
  <c r="A56" i="6"/>
  <c r="E68" i="11"/>
  <c r="E67" i="11"/>
  <c r="E66" i="11"/>
  <c r="E65" i="11"/>
  <c r="I78" i="11"/>
  <c r="I76" i="11"/>
  <c r="I68" i="11"/>
  <c r="I66" i="11"/>
  <c r="I57" i="11"/>
  <c r="I48" i="11"/>
  <c r="I46" i="11"/>
  <c r="I35" i="11"/>
  <c r="I27" i="11"/>
  <c r="I26" i="11"/>
  <c r="I25" i="11"/>
  <c r="A56" i="4"/>
  <c r="D68" i="11"/>
  <c r="D67" i="11"/>
  <c r="D66" i="11"/>
  <c r="D65" i="11"/>
  <c r="H79" i="11"/>
  <c r="H78" i="11"/>
  <c r="H77" i="11"/>
  <c r="H76" i="11"/>
  <c r="H68" i="11"/>
  <c r="H67" i="11"/>
  <c r="H66" i="11"/>
  <c r="H65" i="11"/>
  <c r="H58" i="11"/>
  <c r="H57" i="11"/>
  <c r="H56" i="11"/>
  <c r="H55" i="11"/>
  <c r="H48" i="11"/>
  <c r="H47" i="11"/>
  <c r="H46" i="11"/>
  <c r="H45" i="11"/>
  <c r="H38" i="11"/>
  <c r="H37" i="11"/>
  <c r="H36" i="11"/>
  <c r="H35" i="11"/>
  <c r="H28" i="11"/>
  <c r="H27" i="11"/>
  <c r="H26" i="11"/>
  <c r="C68" i="11"/>
  <c r="C67" i="11"/>
  <c r="C66" i="11"/>
  <c r="C65" i="11"/>
  <c r="G98" i="1"/>
  <c r="G95" i="1"/>
  <c r="G93" i="1"/>
  <c r="G89" i="1"/>
  <c r="G88" i="1"/>
  <c r="G87" i="1"/>
  <c r="G86" i="1"/>
  <c r="G85" i="1"/>
  <c r="G84" i="1"/>
  <c r="I93" i="11" l="1"/>
  <c r="H93" i="11"/>
  <c r="J93" i="11"/>
  <c r="I37" i="11"/>
  <c r="J36" i="11"/>
  <c r="J47" i="11"/>
  <c r="J58" i="11"/>
  <c r="I65" i="11"/>
  <c r="I69" i="11" s="1"/>
  <c r="I77" i="11"/>
  <c r="J25" i="11"/>
  <c r="I55" i="11"/>
  <c r="J69" i="11"/>
  <c r="F69" i="6"/>
  <c r="F71" i="6" s="1"/>
  <c r="G66" i="11"/>
  <c r="F69" i="4"/>
  <c r="F71" i="4" s="1"/>
  <c r="G67" i="11"/>
  <c r="G100" i="1"/>
  <c r="G102" i="1" s="1"/>
  <c r="C69" i="11"/>
  <c r="C13" i="11" s="1"/>
  <c r="G68" i="11"/>
  <c r="G70" i="11"/>
  <c r="D69" i="11"/>
  <c r="B66" i="11"/>
  <c r="E69" i="11"/>
  <c r="B67" i="11"/>
  <c r="B68" i="11"/>
  <c r="H69" i="11"/>
  <c r="B65" i="11"/>
  <c r="A39" i="6"/>
  <c r="A27" i="6"/>
  <c r="A15" i="6"/>
  <c r="A3" i="6"/>
  <c r="A39" i="4"/>
  <c r="A27" i="4"/>
  <c r="A15" i="4"/>
  <c r="A3" i="4"/>
  <c r="A43" i="11"/>
  <c r="A33" i="11"/>
  <c r="A23" i="11"/>
  <c r="I71" i="11" l="1"/>
  <c r="I90" i="11"/>
  <c r="E71" i="11"/>
  <c r="E13" i="11"/>
  <c r="G65" i="11"/>
  <c r="G69" i="11" s="1"/>
  <c r="J71" i="11"/>
  <c r="J90" i="11"/>
  <c r="H71" i="11"/>
  <c r="H90" i="11"/>
  <c r="D71" i="11"/>
  <c r="D13" i="11"/>
  <c r="B69" i="11"/>
  <c r="B13" i="11" s="1"/>
  <c r="G71" i="11" l="1"/>
  <c r="G72" i="11" s="1"/>
  <c r="G90" i="11"/>
  <c r="F91" i="11"/>
  <c r="F89" i="11"/>
  <c r="F88" i="11"/>
  <c r="F87" i="11"/>
  <c r="F86" i="11"/>
  <c r="G78" i="11"/>
  <c r="G60" i="11"/>
  <c r="G57" i="11"/>
  <c r="J59" i="11"/>
  <c r="G50" i="11"/>
  <c r="J89" i="11" l="1"/>
  <c r="J61" i="11"/>
  <c r="I49" i="11"/>
  <c r="I88" i="11" s="1"/>
  <c r="J39" i="11"/>
  <c r="J87" i="11" s="1"/>
  <c r="J49" i="11"/>
  <c r="J51" i="11" s="1"/>
  <c r="J29" i="11"/>
  <c r="J86" i="11" s="1"/>
  <c r="G40" i="11"/>
  <c r="G79" i="11"/>
  <c r="G56" i="11"/>
  <c r="I39" i="11"/>
  <c r="I87" i="11" s="1"/>
  <c r="H59" i="11"/>
  <c r="H61" i="11" s="1"/>
  <c r="H80" i="11"/>
  <c r="H91" i="11" s="1"/>
  <c r="I59" i="11"/>
  <c r="I89" i="11" s="1"/>
  <c r="I80" i="11"/>
  <c r="J80" i="11"/>
  <c r="J91" i="11" s="1"/>
  <c r="G58" i="11"/>
  <c r="G77" i="11"/>
  <c r="G30" i="11"/>
  <c r="G76" i="11"/>
  <c r="G55" i="11"/>
  <c r="E60" i="11"/>
  <c r="E50" i="11"/>
  <c r="E40" i="11"/>
  <c r="E30" i="11"/>
  <c r="D60" i="11"/>
  <c r="D50" i="11"/>
  <c r="D40" i="11"/>
  <c r="D30" i="11"/>
  <c r="C60" i="11"/>
  <c r="C50" i="11"/>
  <c r="C40" i="11"/>
  <c r="C30" i="11"/>
  <c r="D16" i="11" l="1"/>
  <c r="C16" i="11"/>
  <c r="E16" i="11"/>
  <c r="G93" i="11"/>
  <c r="J88" i="11"/>
  <c r="J92" i="11" s="1"/>
  <c r="I51" i="11"/>
  <c r="H89" i="11"/>
  <c r="I91" i="11"/>
  <c r="G80" i="11"/>
  <c r="J41" i="11"/>
  <c r="G59" i="11"/>
  <c r="G89" i="11" s="1"/>
  <c r="J31" i="11"/>
  <c r="I41" i="11"/>
  <c r="I61" i="11"/>
  <c r="A10" i="11"/>
  <c r="A14" i="11"/>
  <c r="B60" i="11"/>
  <c r="A12" i="11"/>
  <c r="B50" i="11"/>
  <c r="A11" i="11"/>
  <c r="B40" i="11"/>
  <c r="A9" i="11"/>
  <c r="G94" i="11"/>
  <c r="B8" i="8"/>
  <c r="B10" i="8" s="1"/>
  <c r="B17" i="11" s="1"/>
  <c r="E85" i="6"/>
  <c r="E79" i="11" s="1"/>
  <c r="D85" i="6"/>
  <c r="E78" i="11" s="1"/>
  <c r="C85" i="6"/>
  <c r="E77" i="11" s="1"/>
  <c r="B85" i="6"/>
  <c r="E51" i="6"/>
  <c r="E58" i="11" s="1"/>
  <c r="D51" i="6"/>
  <c r="E57" i="11" s="1"/>
  <c r="C51" i="6"/>
  <c r="E56" i="11" s="1"/>
  <c r="B51" i="6"/>
  <c r="E34" i="6"/>
  <c r="E48" i="11" s="1"/>
  <c r="D34" i="6"/>
  <c r="E47" i="11" s="1"/>
  <c r="C34" i="6"/>
  <c r="E46" i="11" s="1"/>
  <c r="B34" i="6"/>
  <c r="E22" i="6"/>
  <c r="E38" i="11" s="1"/>
  <c r="D22" i="6"/>
  <c r="E37" i="11" s="1"/>
  <c r="C22" i="6"/>
  <c r="E36" i="11" s="1"/>
  <c r="B22" i="6"/>
  <c r="E10" i="6"/>
  <c r="E28" i="11" s="1"/>
  <c r="D10" i="6"/>
  <c r="E27" i="11" s="1"/>
  <c r="C10" i="6"/>
  <c r="E26" i="11" s="1"/>
  <c r="B10" i="6"/>
  <c r="D79" i="11"/>
  <c r="D78" i="11"/>
  <c r="D77" i="11"/>
  <c r="B85" i="4"/>
  <c r="D58" i="11"/>
  <c r="D57" i="11"/>
  <c r="D56" i="11"/>
  <c r="B51" i="4"/>
  <c r="D48" i="11"/>
  <c r="D47" i="11"/>
  <c r="D46" i="11"/>
  <c r="B34" i="4"/>
  <c r="D38" i="11"/>
  <c r="D37" i="11"/>
  <c r="D36" i="11"/>
  <c r="B22" i="4"/>
  <c r="D35" i="11" s="1"/>
  <c r="D28" i="11"/>
  <c r="D27" i="11"/>
  <c r="D26" i="11"/>
  <c r="B10" i="4"/>
  <c r="D25" i="11" s="1"/>
  <c r="G48" i="11"/>
  <c r="G47" i="11"/>
  <c r="G46" i="11"/>
  <c r="G38" i="11"/>
  <c r="G37" i="11"/>
  <c r="G36" i="11"/>
  <c r="G28" i="11"/>
  <c r="C79" i="11"/>
  <c r="C78" i="11"/>
  <c r="C77" i="11"/>
  <c r="C76" i="1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B81" i="11" s="1"/>
  <c r="G111" i="1"/>
  <c r="G110" i="1"/>
  <c r="G109" i="1"/>
  <c r="G108" i="1"/>
  <c r="G107" i="1"/>
  <c r="G106" i="1"/>
  <c r="C58" i="11"/>
  <c r="C57" i="11"/>
  <c r="C56" i="11"/>
  <c r="C55" i="1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F55" i="1"/>
  <c r="C48" i="11" s="1"/>
  <c r="E55" i="1"/>
  <c r="C47" i="11" s="1"/>
  <c r="D55" i="1"/>
  <c r="C46" i="11" s="1"/>
  <c r="C55" i="1"/>
  <c r="C45" i="11" s="1"/>
  <c r="G54" i="1"/>
  <c r="G53" i="1"/>
  <c r="G52" i="1"/>
  <c r="G51" i="1"/>
  <c r="G50" i="1"/>
  <c r="G49" i="1"/>
  <c r="G48" i="1"/>
  <c r="G47" i="1"/>
  <c r="G46" i="1"/>
  <c r="F39" i="1"/>
  <c r="C38" i="11" s="1"/>
  <c r="E39" i="1"/>
  <c r="C37" i="11" s="1"/>
  <c r="D39" i="1"/>
  <c r="C36" i="11" s="1"/>
  <c r="C39" i="1"/>
  <c r="C35" i="11" s="1"/>
  <c r="G38" i="1"/>
  <c r="G37" i="1"/>
  <c r="G36" i="1"/>
  <c r="G35" i="1"/>
  <c r="G34" i="1"/>
  <c r="G33" i="1"/>
  <c r="G32" i="1"/>
  <c r="G31" i="1"/>
  <c r="G30" i="1"/>
  <c r="F23" i="1"/>
  <c r="E23" i="1"/>
  <c r="D23" i="1"/>
  <c r="C23" i="1"/>
  <c r="G22" i="1"/>
  <c r="G21" i="1"/>
  <c r="G20" i="1"/>
  <c r="G19" i="1"/>
  <c r="G18" i="1"/>
  <c r="G17" i="1"/>
  <c r="G16" i="1"/>
  <c r="G15" i="1"/>
  <c r="G14" i="1"/>
  <c r="C80" i="11" l="1"/>
  <c r="C82" i="11" s="1"/>
  <c r="B36" i="11"/>
  <c r="B48" i="11"/>
  <c r="F52" i="6"/>
  <c r="F54" i="6" s="1"/>
  <c r="E55" i="11"/>
  <c r="E59" i="11" s="1"/>
  <c r="E12" i="11" s="1"/>
  <c r="F23" i="6"/>
  <c r="F25" i="6" s="1"/>
  <c r="E35" i="11"/>
  <c r="E39" i="11" s="1"/>
  <c r="E41" i="11" s="1"/>
  <c r="F11" i="6"/>
  <c r="F13" i="6" s="1"/>
  <c r="E25" i="11"/>
  <c r="E29" i="11" s="1"/>
  <c r="E9" i="11" s="1"/>
  <c r="F35" i="6"/>
  <c r="F37" i="6" s="1"/>
  <c r="E45" i="11"/>
  <c r="E49" i="11" s="1"/>
  <c r="E51" i="11" s="1"/>
  <c r="F86" i="6"/>
  <c r="F88" i="6" s="1"/>
  <c r="E76" i="11"/>
  <c r="B56" i="11"/>
  <c r="B47" i="11"/>
  <c r="F86" i="4"/>
  <c r="F88" i="4" s="1"/>
  <c r="D76" i="11"/>
  <c r="D80" i="11" s="1"/>
  <c r="D82" i="11" s="1"/>
  <c r="F11" i="4"/>
  <c r="F13" i="4" s="1"/>
  <c r="D29" i="11"/>
  <c r="D31" i="11" s="1"/>
  <c r="B57" i="11"/>
  <c r="B58" i="11"/>
  <c r="B78" i="11"/>
  <c r="B37" i="11"/>
  <c r="B79" i="11"/>
  <c r="F23" i="4"/>
  <c r="F25" i="4" s="1"/>
  <c r="D39" i="11"/>
  <c r="D10" i="11" s="1"/>
  <c r="F52" i="4"/>
  <c r="F54" i="4" s="1"/>
  <c r="D55" i="11"/>
  <c r="D59" i="11" s="1"/>
  <c r="D61" i="11" s="1"/>
  <c r="F35" i="4"/>
  <c r="F37" i="4" s="1"/>
  <c r="D45" i="11"/>
  <c r="D49" i="11" s="1"/>
  <c r="D51" i="11" s="1"/>
  <c r="B77" i="11"/>
  <c r="B38" i="11"/>
  <c r="G127" i="1"/>
  <c r="G129" i="1" s="1"/>
  <c r="C49" i="11"/>
  <c r="C11" i="11" s="1"/>
  <c r="B70" i="11"/>
  <c r="B71" i="11" s="1"/>
  <c r="B72" i="11" s="1"/>
  <c r="C71" i="11"/>
  <c r="G78" i="1"/>
  <c r="G80" i="1" s="1"/>
  <c r="B46" i="11"/>
  <c r="G56" i="1"/>
  <c r="G58" i="1" s="1"/>
  <c r="G40" i="1"/>
  <c r="G42" i="1" s="1"/>
  <c r="H49" i="11"/>
  <c r="G45" i="11"/>
  <c r="G49" i="11" s="1"/>
  <c r="H39" i="11"/>
  <c r="G35" i="11"/>
  <c r="G39" i="11" s="1"/>
  <c r="G41" i="11" s="1"/>
  <c r="G42" i="11" s="1"/>
  <c r="G27" i="11"/>
  <c r="G25" i="11"/>
  <c r="H29" i="11"/>
  <c r="G91" i="11"/>
  <c r="G61" i="11"/>
  <c r="G62" i="11" s="1"/>
  <c r="C28" i="11"/>
  <c r="C26" i="11"/>
  <c r="C27" i="11"/>
  <c r="G24" i="1"/>
  <c r="G26" i="1" s="1"/>
  <c r="C25" i="11"/>
  <c r="C59" i="11"/>
  <c r="B30" i="11"/>
  <c r="C39" i="11"/>
  <c r="E80" i="11" l="1"/>
  <c r="E82" i="11" s="1"/>
  <c r="B16" i="11"/>
  <c r="D11" i="11"/>
  <c r="C51" i="11"/>
  <c r="B45" i="11"/>
  <c r="B49" i="11" s="1"/>
  <c r="B11" i="11" s="1"/>
  <c r="E11" i="11"/>
  <c r="E61" i="11"/>
  <c r="E31" i="11"/>
  <c r="B76" i="11"/>
  <c r="B35" i="11"/>
  <c r="E10" i="11"/>
  <c r="D41" i="11"/>
  <c r="D9" i="11"/>
  <c r="D14" i="11"/>
  <c r="B55" i="11"/>
  <c r="B59" i="11" s="1"/>
  <c r="B61" i="11" s="1"/>
  <c r="B62" i="11" s="1"/>
  <c r="D12" i="11"/>
  <c r="C14" i="11"/>
  <c r="G88" i="11"/>
  <c r="G51" i="11"/>
  <c r="G52" i="11" s="1"/>
  <c r="H51" i="11"/>
  <c r="H88" i="11"/>
  <c r="G87" i="11"/>
  <c r="H87" i="11"/>
  <c r="H41" i="11"/>
  <c r="I29" i="11"/>
  <c r="B27" i="11"/>
  <c r="B26" i="11"/>
  <c r="B28" i="11"/>
  <c r="G26" i="11"/>
  <c r="G29" i="11" s="1"/>
  <c r="G31" i="11" s="1"/>
  <c r="H31" i="11"/>
  <c r="H86" i="11"/>
  <c r="H92" i="11" s="1"/>
  <c r="B25" i="11"/>
  <c r="C29" i="11"/>
  <c r="C31" i="11" s="1"/>
  <c r="C41" i="11"/>
  <c r="C10" i="11"/>
  <c r="C61" i="11"/>
  <c r="C12" i="11"/>
  <c r="B80" i="11" l="1"/>
  <c r="B82" i="11" s="1"/>
  <c r="E14" i="11"/>
  <c r="E15" i="11"/>
  <c r="G32" i="11"/>
  <c r="G95" i="11"/>
  <c r="B39" i="11"/>
  <c r="B41" i="11" s="1"/>
  <c r="B42" i="11" s="1"/>
  <c r="D15" i="11"/>
  <c r="B12" i="11"/>
  <c r="B51" i="11"/>
  <c r="B52" i="11" s="1"/>
  <c r="C9" i="11"/>
  <c r="C15" i="11" s="1"/>
  <c r="B29" i="11"/>
  <c r="B31" i="11" s="1"/>
  <c r="I31" i="11"/>
  <c r="I86" i="11"/>
  <c r="I92" i="11" s="1"/>
  <c r="G86" i="11"/>
  <c r="G92" i="11" s="1"/>
  <c r="B14" i="11" l="1"/>
  <c r="B18" i="11"/>
  <c r="B19" i="11" s="1"/>
  <c r="B32" i="11"/>
  <c r="B10" i="11"/>
  <c r="B9" i="11"/>
  <c r="G96" i="11"/>
  <c r="B15" i="11" l="1"/>
  <c r="B20" i="11" s="1"/>
</calcChain>
</file>

<file path=xl/sharedStrings.xml><?xml version="1.0" encoding="utf-8"?>
<sst xmlns="http://schemas.openxmlformats.org/spreadsheetml/2006/main" count="545" uniqueCount="96">
  <si>
    <t>Name Surname</t>
  </si>
  <si>
    <t>CHF/AT</t>
  </si>
  <si>
    <t>AT Year 1</t>
  </si>
  <si>
    <t>AT Year 2</t>
  </si>
  <si>
    <t>AT Year 3</t>
  </si>
  <si>
    <t>AT Year 4</t>
  </si>
  <si>
    <t>Total costs</t>
  </si>
  <si>
    <t>Own contribution</t>
  </si>
  <si>
    <t>Requested funding</t>
  </si>
  <si>
    <t>Remarks</t>
  </si>
  <si>
    <t>Agroscope Budget</t>
  </si>
  <si>
    <t>Requested Budget</t>
  </si>
  <si>
    <t>2. Equipment costs per Institution</t>
  </si>
  <si>
    <t>CHF</t>
  </si>
  <si>
    <t>Description of equipment</t>
  </si>
  <si>
    <t>Year 1</t>
  </si>
  <si>
    <t>Year 2</t>
  </si>
  <si>
    <t>Year 3</t>
  </si>
  <si>
    <t>Year 4</t>
  </si>
  <si>
    <t>Text</t>
  </si>
  <si>
    <t>Total equipment per year</t>
  </si>
  <si>
    <t>Total equipment</t>
  </si>
  <si>
    <t>3. Costs for travel, congresses, publications, etc. per Institution</t>
  </si>
  <si>
    <t>Description of further expense</t>
  </si>
  <si>
    <t>Total further costs per year</t>
  </si>
  <si>
    <t>4. Other Contributions</t>
  </si>
  <si>
    <t>Total Contributions</t>
  </si>
  <si>
    <r>
      <t>Status</t>
    </r>
    <r>
      <rPr>
        <b/>
        <vertAlign val="superscript"/>
        <sz val="10"/>
        <color theme="1"/>
        <rFont val="Arial"/>
        <family val="2"/>
      </rPr>
      <t>1)</t>
    </r>
  </si>
  <si>
    <t>Total contributions</t>
  </si>
  <si>
    <t>1) select the appropriate status</t>
  </si>
  <si>
    <t>request in preparation</t>
  </si>
  <si>
    <t>submitted</t>
  </si>
  <si>
    <t>granted</t>
  </si>
  <si>
    <t>Financial Summary</t>
  </si>
  <si>
    <t>Equipment (2.)</t>
  </si>
  <si>
    <t>Further Costs (3.)</t>
  </si>
  <si>
    <t>Percentage OFAG</t>
  </si>
  <si>
    <t>Summary</t>
  </si>
  <si>
    <t>Other contributions</t>
  </si>
  <si>
    <t xml:space="preserve">Financials </t>
  </si>
  <si>
    <t>Instructions for the cost calculation in the research project proposal at FOAG</t>
  </si>
  <si>
    <t>To calculate the budget requested in the project proposal, please follow this procedure:</t>
  </si>
  <si>
    <t>Step 1</t>
  </si>
  <si>
    <t>Step 2</t>
  </si>
  <si>
    <t>Step 3</t>
  </si>
  <si>
    <t>Step 4</t>
  </si>
  <si>
    <t>Anleitung für die finanziellen Berechnungen im Forschungsgesuch eines Forschungsprojektes ans BLW</t>
  </si>
  <si>
    <t>Für die Berechnung des beantragten Budgets gehen Sie bitte wie folgt vor:</t>
  </si>
  <si>
    <t>Schritt 1</t>
  </si>
  <si>
    <t>Schritt 2</t>
  </si>
  <si>
    <t>Schritt 3</t>
  </si>
  <si>
    <t>Schritt 4</t>
  </si>
  <si>
    <t>Instructions sur la manière de remplir la demande de financement d'un projet de recherche à l‘OFAG</t>
  </si>
  <si>
    <r>
      <t>Procéder s.v.p. comme suit pour l’établissement du budget</t>
    </r>
    <r>
      <rPr>
        <b/>
        <sz val="10"/>
        <color indexed="8"/>
        <rFont val="Arial"/>
        <family val="2"/>
      </rPr>
      <t>:</t>
    </r>
  </si>
  <si>
    <r>
      <t>Etape</t>
    </r>
    <r>
      <rPr>
        <b/>
        <sz val="10"/>
        <color indexed="8"/>
        <rFont val="Arial"/>
        <family val="2"/>
      </rPr>
      <t xml:space="preserve"> 1</t>
    </r>
  </si>
  <si>
    <r>
      <t>Etape</t>
    </r>
    <r>
      <rPr>
        <b/>
        <sz val="10"/>
        <color indexed="8"/>
        <rFont val="Arial"/>
        <family val="2"/>
      </rPr>
      <t xml:space="preserve"> 2</t>
    </r>
  </si>
  <si>
    <r>
      <t>Etape</t>
    </r>
    <r>
      <rPr>
        <b/>
        <sz val="10"/>
        <color indexed="8"/>
        <rFont val="Arial"/>
        <family val="2"/>
      </rPr>
      <t xml:space="preserve"> 3</t>
    </r>
  </si>
  <si>
    <t>Etape 4</t>
  </si>
  <si>
    <t>Istruzioni per la domanda di finanziamento di un progetto di ricerca all'UFAG</t>
  </si>
  <si>
    <t>Per calcolare l'ammontare del budget richiesto, per favore seguire la procedura:</t>
  </si>
  <si>
    <t>Tappa 1</t>
  </si>
  <si>
    <t>Tappa 2</t>
  </si>
  <si>
    <t>Tappa 3</t>
  </si>
  <si>
    <t>Tappa 4</t>
  </si>
  <si>
    <t>Actual</t>
  </si>
  <si>
    <t>SPBC Budget</t>
  </si>
  <si>
    <t>Indicare eventuali contributi di altre istituzioni nel foglio Excel "4. Other Contributions".</t>
  </si>
  <si>
    <t>Indicare i costi di pubblicazioni, viaggi, etc. nel foglio Excel "3. Further Costs".</t>
  </si>
  <si>
    <t>Indicare i costi di beni d'uso e servizi nel foglio Excel "2. Equipment".</t>
  </si>
  <si>
    <t>Indiquer des contributions éventuelles d'autres institutions dans la feuille Excel "4. Other Contributions".</t>
  </si>
  <si>
    <r>
      <t>Indiquer les coûts des publications, congrès etc. dans la feuille Excel</t>
    </r>
    <r>
      <rPr>
        <sz val="10"/>
        <color indexed="8"/>
        <rFont val="Arial"/>
        <family val="2"/>
      </rPr>
      <t xml:space="preserve"> "3. Further Costs"</t>
    </r>
    <r>
      <rPr>
        <sz val="10"/>
        <color theme="1"/>
        <rFont val="Arial"/>
        <family val="2"/>
      </rPr>
      <t>.</t>
    </r>
  </si>
  <si>
    <t>Indiquer les coûts de biens et services dans la feuille Excel "2. Equipment".</t>
  </si>
  <si>
    <t>Füllen Sie allfällige Beiträge von anderen Institutionen im Excel sheet "4. Other Contributions".</t>
  </si>
  <si>
    <t>Füllen Sie die Kosten für Reise- und Übrigespesen im Excel sheet "3. Further Costs".</t>
  </si>
  <si>
    <t>Füllen Sie die Sachmittelkosten im Excel sheet "2. Equipment".</t>
  </si>
  <si>
    <t>Fill in contributions from other institutions, if applicable "4. Other Contributions".</t>
  </si>
  <si>
    <t>Fill in the costs for travel expenses in the Excel sheet "3. Further Costs".</t>
  </si>
  <si>
    <t>Fill in the costs for equipment etc. in the Excel sheet "2. Equipment".</t>
  </si>
  <si>
    <t>Institution A</t>
  </si>
  <si>
    <t>Institution B</t>
  </si>
  <si>
    <t>Agroscope</t>
  </si>
  <si>
    <t>Total request</t>
  </si>
  <si>
    <t>Institution C</t>
  </si>
  <si>
    <t>Institution D</t>
  </si>
  <si>
    <t>Institution E</t>
  </si>
  <si>
    <t>Organisation X</t>
  </si>
  <si>
    <t>Organisation Y</t>
  </si>
  <si>
    <t>Organisation Z</t>
  </si>
  <si>
    <t>Füllen Sie die Zahlen für die Personalkosten im Excel sheet "1. Staff".</t>
  </si>
  <si>
    <r>
      <t>Indiquer les coûts de personnel dans la feuille Excel</t>
    </r>
    <r>
      <rPr>
        <sz val="10"/>
        <color indexed="8"/>
        <rFont val="Arial"/>
        <family val="2"/>
      </rPr>
      <t xml:space="preserve">  "1. Staff"</t>
    </r>
    <r>
      <rPr>
        <sz val="10"/>
        <color theme="1"/>
        <rFont val="Arial"/>
        <family val="2"/>
      </rPr>
      <t>.</t>
    </r>
  </si>
  <si>
    <t>Indicare i costi del personale nel foglio Excel "1. Staff".</t>
  </si>
  <si>
    <t>Staff (1.)</t>
  </si>
  <si>
    <t>1. Staff costs per Institution</t>
  </si>
  <si>
    <t>Fill in the numbers for staff costs in the Excel sheet "1. Staff".</t>
  </si>
  <si>
    <t>Total staff per year</t>
  </si>
  <si>
    <t>Total staff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</si>
</sst>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\-* #,##0.00_-;_-* &quot;-&quot;??_-;_-@_-"/>
    <numFmt numFmtId="165" formatCode="&quot;Fr.&quot;\ #,##0"/>
    <numFmt numFmtId="166" formatCode="&quot;Fr.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4"/>
      <color theme="1"/>
      <name val="Arial"/>
      <family val="2"/>
    </font>
    <font>
      <b/>
      <i/>
      <sz val="10"/>
      <color rgb="FF0000FF"/>
      <name val="Calibri"/>
      <family val="2"/>
      <scheme val="minor"/>
    </font>
    <font>
      <b/>
      <i/>
      <sz val="10"/>
      <color rgb="FF0000FF"/>
      <name val="Arial"/>
      <family val="2"/>
    </font>
    <font>
      <b/>
      <vertAlign val="superscript"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0"/>
      <color rgb="FF0063B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DDC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164" fontId="8" fillId="0" borderId="1" xfId="1" applyFont="1" applyBorder="1"/>
    <xf numFmtId="0" fontId="8" fillId="0" borderId="1" xfId="1" applyNumberFormat="1" applyFont="1" applyBorder="1"/>
    <xf numFmtId="164" fontId="0" fillId="0" borderId="1" xfId="1" applyFont="1" applyBorder="1"/>
    <xf numFmtId="0" fontId="7" fillId="3" borderId="2" xfId="0" applyFont="1" applyFill="1" applyBorder="1"/>
    <xf numFmtId="165" fontId="7" fillId="3" borderId="2" xfId="0" applyNumberFormat="1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166" fontId="7" fillId="2" borderId="5" xfId="0" applyNumberFormat="1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166" fontId="6" fillId="4" borderId="8" xfId="0" applyNumberFormat="1" applyFont="1" applyFill="1" applyBorder="1"/>
    <xf numFmtId="0" fontId="7" fillId="5" borderId="3" xfId="0" applyFont="1" applyFill="1" applyBorder="1"/>
    <xf numFmtId="0" fontId="7" fillId="5" borderId="4" xfId="0" applyFont="1" applyFill="1" applyBorder="1"/>
    <xf numFmtId="166" fontId="7" fillId="5" borderId="5" xfId="0" applyNumberFormat="1" applyFont="1" applyFill="1" applyBorder="1"/>
    <xf numFmtId="166" fontId="7" fillId="0" borderId="0" xfId="0" applyNumberFormat="1" applyFont="1"/>
    <xf numFmtId="0" fontId="11" fillId="3" borderId="1" xfId="0" applyFont="1" applyFill="1" applyBorder="1" applyAlignment="1">
      <alignment horizontal="center"/>
    </xf>
    <xf numFmtId="0" fontId="10" fillId="4" borderId="6" xfId="0" applyFont="1" applyFill="1" applyBorder="1"/>
    <xf numFmtId="0" fontId="12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1" xfId="1" applyFont="1" applyFill="1" applyBorder="1"/>
    <xf numFmtId="0" fontId="8" fillId="0" borderId="9" xfId="0" applyFont="1" applyBorder="1"/>
    <xf numFmtId="164" fontId="6" fillId="0" borderId="9" xfId="1" applyFont="1" applyFill="1" applyBorder="1"/>
    <xf numFmtId="0" fontId="7" fillId="2" borderId="0" xfId="0" applyFont="1" applyFill="1" applyAlignment="1">
      <alignment horizontal="right"/>
    </xf>
    <xf numFmtId="165" fontId="7" fillId="2" borderId="10" xfId="0" applyNumberFormat="1" applyFont="1" applyFill="1" applyBorder="1"/>
    <xf numFmtId="0" fontId="7" fillId="7" borderId="3" xfId="0" applyFont="1" applyFill="1" applyBorder="1" applyAlignment="1">
      <alignment horizontal="left"/>
    </xf>
    <xf numFmtId="0" fontId="7" fillId="7" borderId="4" xfId="0" applyFont="1" applyFill="1" applyBorder="1"/>
    <xf numFmtId="166" fontId="7" fillId="7" borderId="5" xfId="0" applyNumberFormat="1" applyFont="1" applyFill="1" applyBorder="1"/>
    <xf numFmtId="0" fontId="7" fillId="4" borderId="6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8" borderId="0" xfId="0" applyFont="1" applyFill="1"/>
    <xf numFmtId="0" fontId="7" fillId="8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8" fillId="0" borderId="12" xfId="0" applyFont="1" applyBorder="1" applyAlignment="1">
      <alignment horizontal="center"/>
    </xf>
    <xf numFmtId="4" fontId="8" fillId="9" borderId="12" xfId="0" applyNumberFormat="1" applyFont="1" applyFill="1" applyBorder="1"/>
    <xf numFmtId="0" fontId="0" fillId="0" borderId="12" xfId="0" applyBorder="1"/>
    <xf numFmtId="4" fontId="16" fillId="0" borderId="12" xfId="0" applyNumberFormat="1" applyFont="1" applyBorder="1"/>
    <xf numFmtId="0" fontId="7" fillId="2" borderId="13" xfId="0" applyFont="1" applyFill="1" applyBorder="1"/>
    <xf numFmtId="4" fontId="10" fillId="2" borderId="13" xfId="0" applyNumberFormat="1" applyFont="1" applyFill="1" applyBorder="1"/>
    <xf numFmtId="0" fontId="0" fillId="0" borderId="13" xfId="0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4" fontId="16" fillId="9" borderId="12" xfId="0" applyNumberFormat="1" applyFont="1" applyFill="1" applyBorder="1"/>
    <xf numFmtId="4" fontId="16" fillId="0" borderId="5" xfId="0" applyNumberFormat="1" applyFont="1" applyBorder="1"/>
    <xf numFmtId="4" fontId="16" fillId="0" borderId="1" xfId="0" applyNumberFormat="1" applyFont="1" applyBorder="1"/>
    <xf numFmtId="0" fontId="7" fillId="2" borderId="14" xfId="0" applyFont="1" applyFill="1" applyBorder="1"/>
    <xf numFmtId="4" fontId="10" fillId="2" borderId="15" xfId="0" applyNumberFormat="1" applyFont="1" applyFill="1" applyBorder="1"/>
    <xf numFmtId="4" fontId="10" fillId="2" borderId="16" xfId="0" applyNumberFormat="1" applyFont="1" applyFill="1" applyBorder="1"/>
    <xf numFmtId="4" fontId="10" fillId="2" borderId="12" xfId="0" applyNumberFormat="1" applyFont="1" applyFill="1" applyBorder="1"/>
    <xf numFmtId="4" fontId="10" fillId="2" borderId="5" xfId="0" applyNumberFormat="1" applyFont="1" applyFill="1" applyBorder="1"/>
    <xf numFmtId="4" fontId="10" fillId="2" borderId="1" xfId="0" applyNumberFormat="1" applyFont="1" applyFill="1" applyBorder="1"/>
    <xf numFmtId="0" fontId="7" fillId="7" borderId="3" xfId="0" applyFont="1" applyFill="1" applyBorder="1"/>
    <xf numFmtId="4" fontId="10" fillId="7" borderId="12" xfId="0" applyNumberFormat="1" applyFont="1" applyFill="1" applyBorder="1"/>
    <xf numFmtId="4" fontId="10" fillId="7" borderId="5" xfId="0" applyNumberFormat="1" applyFont="1" applyFill="1" applyBorder="1"/>
    <xf numFmtId="0" fontId="7" fillId="4" borderId="3" xfId="0" applyFont="1" applyFill="1" applyBorder="1"/>
    <xf numFmtId="9" fontId="10" fillId="4" borderId="17" xfId="0" applyNumberFormat="1" applyFont="1" applyFill="1" applyBorder="1"/>
    <xf numFmtId="0" fontId="7" fillId="2" borderId="6" xfId="0" applyFont="1" applyFill="1" applyBorder="1"/>
    <xf numFmtId="4" fontId="10" fillId="2" borderId="18" xfId="0" applyNumberFormat="1" applyFont="1" applyFill="1" applyBorder="1"/>
    <xf numFmtId="4" fontId="10" fillId="2" borderId="8" xfId="0" applyNumberFormat="1" applyFont="1" applyFill="1" applyBorder="1"/>
    <xf numFmtId="4" fontId="10" fillId="2" borderId="19" xfId="0" applyNumberFormat="1" applyFont="1" applyFill="1" applyBorder="1"/>
    <xf numFmtId="10" fontId="16" fillId="0" borderId="0" xfId="0" applyNumberFormat="1" applyFont="1"/>
    <xf numFmtId="4" fontId="7" fillId="0" borderId="0" xfId="0" applyNumberFormat="1" applyFont="1"/>
    <xf numFmtId="0" fontId="7" fillId="10" borderId="0" xfId="0" applyFont="1" applyFill="1"/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7" borderId="0" xfId="0" applyFont="1" applyFill="1"/>
    <xf numFmtId="43" fontId="7" fillId="7" borderId="22" xfId="2" applyFont="1" applyFill="1" applyBorder="1"/>
    <xf numFmtId="43" fontId="7" fillId="7" borderId="0" xfId="2" applyFont="1" applyFill="1"/>
    <xf numFmtId="0" fontId="7" fillId="4" borderId="0" xfId="0" applyFont="1" applyFill="1"/>
    <xf numFmtId="9" fontId="7" fillId="4" borderId="17" xfId="0" applyNumberFormat="1" applyFont="1" applyFill="1" applyBorder="1"/>
    <xf numFmtId="10" fontId="0" fillId="0" borderId="0" xfId="0" applyNumberFormat="1"/>
    <xf numFmtId="10" fontId="7" fillId="0" borderId="0" xfId="0" applyNumberFormat="1" applyFont="1"/>
    <xf numFmtId="0" fontId="7" fillId="2" borderId="0" xfId="0" applyFont="1" applyFill="1" applyAlignment="1">
      <alignment horizontal="left"/>
    </xf>
    <xf numFmtId="0" fontId="7" fillId="11" borderId="3" xfId="0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9" fillId="6" borderId="0" xfId="0" applyFont="1" applyFill="1"/>
    <xf numFmtId="0" fontId="9" fillId="0" borderId="3" xfId="0" applyFont="1" applyBorder="1" applyAlignment="1">
      <alignment horizontal="center"/>
    </xf>
    <xf numFmtId="0" fontId="9" fillId="0" borderId="0" xfId="0" applyFont="1"/>
    <xf numFmtId="0" fontId="9" fillId="8" borderId="0" xfId="0" applyFont="1" applyFill="1"/>
    <xf numFmtId="0" fontId="9" fillId="10" borderId="0" xfId="0" applyFont="1" applyFill="1"/>
    <xf numFmtId="0" fontId="9" fillId="0" borderId="0" xfId="0" applyFont="1" applyAlignment="1">
      <alignment horizontal="center"/>
    </xf>
    <xf numFmtId="0" fontId="9" fillId="6" borderId="21" xfId="0" applyFont="1" applyFill="1" applyBorder="1"/>
    <xf numFmtId="4" fontId="9" fillId="0" borderId="15" xfId="0" applyNumberFormat="1" applyFont="1" applyBorder="1"/>
    <xf numFmtId="4" fontId="9" fillId="0" borderId="21" xfId="0" applyNumberFormat="1" applyFont="1" applyBorder="1"/>
    <xf numFmtId="4" fontId="9" fillId="0" borderId="22" xfId="0" applyNumberFormat="1" applyFont="1" applyBorder="1"/>
    <xf numFmtId="4" fontId="9" fillId="0" borderId="0" xfId="0" applyNumberFormat="1" applyFont="1"/>
    <xf numFmtId="4" fontId="9" fillId="8" borderId="22" xfId="0" applyNumberFormat="1" applyFont="1" applyFill="1" applyBorder="1"/>
    <xf numFmtId="4" fontId="9" fillId="8" borderId="0" xfId="0" applyNumberFormat="1" applyFont="1" applyFill="1"/>
    <xf numFmtId="0" fontId="9" fillId="2" borderId="0" xfId="0" applyFont="1" applyFill="1"/>
    <xf numFmtId="43" fontId="9" fillId="2" borderId="22" xfId="2" applyFont="1" applyFill="1" applyBorder="1"/>
    <xf numFmtId="43" fontId="9" fillId="2" borderId="0" xfId="2" applyFont="1" applyFill="1"/>
    <xf numFmtId="10" fontId="9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/>
    <xf numFmtId="0" fontId="9" fillId="11" borderId="5" xfId="0" applyFont="1" applyFill="1" applyBorder="1" applyAlignment="1">
      <alignment wrapText="1"/>
    </xf>
    <xf numFmtId="0" fontId="22" fillId="8" borderId="0" xfId="0" applyFont="1" applyFill="1"/>
    <xf numFmtId="166" fontId="23" fillId="4" borderId="8" xfId="0" applyNumberFormat="1" applyFont="1" applyFill="1" applyBorder="1"/>
    <xf numFmtId="0" fontId="10" fillId="8" borderId="1" xfId="0" applyFont="1" applyFill="1" applyBorder="1"/>
    <xf numFmtId="9" fontId="10" fillId="0" borderId="0" xfId="0" applyNumberFormat="1" applyFont="1"/>
    <xf numFmtId="43" fontId="7" fillId="8" borderId="22" xfId="2" applyFont="1" applyFill="1" applyBorder="1"/>
    <xf numFmtId="43" fontId="9" fillId="0" borderId="0" xfId="2" applyFont="1" applyFill="1"/>
    <xf numFmtId="43" fontId="7" fillId="0" borderId="0" xfId="2" applyFont="1" applyFill="1"/>
  </cellXfs>
  <cellStyles count="3">
    <cellStyle name="Komma" xfId="1" builtinId="3"/>
    <cellStyle name="Migliaia 2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747474"/>
      <color rgb="FFED0000"/>
      <color rgb="FFE63B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0</xdr:rowOff>
    </xdr:from>
    <xdr:ext cx="8648700" cy="749949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228600"/>
          <a:ext cx="8648700" cy="74994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 b="1" i="1">
              <a:solidFill>
                <a:srgbClr val="ED0000"/>
              </a:solidFill>
            </a:rPr>
            <a:t>Do not insert any numbers in these tables! The numbers will be inserted automatically by formula in this document.</a:t>
          </a:r>
        </a:p>
        <a:p>
          <a:r>
            <a:rPr lang="en-US" sz="1050" b="1" i="1">
              <a:solidFill>
                <a:srgbClr val="ED0000"/>
              </a:solidFill>
            </a:rPr>
            <a:t>Bitte tragen Sie nichts in diese Tabellen ein! Die Zahlen werden automatisch durch im Dokument hinterlegte Formeln eingefügt.</a:t>
          </a:r>
        </a:p>
        <a:p>
          <a:r>
            <a:rPr lang="en-US" sz="1050" b="1" i="1">
              <a:solidFill>
                <a:srgbClr val="ED0000"/>
              </a:solidFill>
            </a:rPr>
            <a:t>Ne rien inscrire dans ces tableaux! Les chiffres seront insérés automatiquement via les formules intégrées dans ce fichier.</a:t>
          </a:r>
        </a:p>
        <a:p>
          <a:r>
            <a:rPr lang="en-US" sz="1050" b="1" i="1">
              <a:solidFill>
                <a:srgbClr val="ED0000"/>
              </a:solidFill>
            </a:rPr>
            <a:t>Non inserire alcun numero in queste tabelle! Le informazioni verranno automaticamente inserite tramite le formule integrate del documento.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66676</xdr:rowOff>
    </xdr:from>
    <xdr:ext cx="9715500" cy="1695449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200" y="295276"/>
          <a:ext cx="9715500" cy="169544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 i="1">
              <a:solidFill>
                <a:srgbClr val="747474"/>
              </a:solidFill>
            </a:rPr>
            <a:t>"Institution A/B/C/D/E"</a:t>
          </a:r>
          <a:r>
            <a:rPr lang="en-US" sz="1100" b="1" i="1" baseline="0">
              <a:solidFill>
                <a:srgbClr val="747474"/>
              </a:solidFill>
            </a:rPr>
            <a:t> ersetzen mit den Namen der beteiligten I</a:t>
          </a:r>
          <a:r>
            <a:rPr lang="en-US" sz="1100" b="1" i="1">
              <a:solidFill>
                <a:srgbClr val="747474"/>
              </a:solidFill>
            </a:rPr>
            <a:t>nstitutionen oder Organisationen</a:t>
          </a:r>
          <a:r>
            <a:rPr lang="en-US" sz="1100" b="1" i="1" baseline="0">
              <a:solidFill>
                <a:srgbClr val="747474"/>
              </a:solidFill>
            </a:rPr>
            <a:t>, dann die Namen der beteiligten Personen auflisten. Statt Namen können Funktionen verwendet werden, z.B. Projektleitung, Administration usw.</a:t>
          </a:r>
        </a:p>
        <a:p>
          <a:r>
            <a:rPr lang="en-US" sz="1100" b="1" i="1" baseline="0">
              <a:solidFill>
                <a:srgbClr val="747474"/>
              </a:solidFill>
            </a:rPr>
            <a:t>Remplacer "Institution A/B/C/D/E" par le nom des institutions ou organismes concernés, puis dresser la liste des personnes participant au projet. Il es possible de mettre des fonctions à la place de noms, p.ex. direction du projet, administration, etc.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>
              <a:solidFill>
                <a:srgbClr val="747474"/>
              </a:solidFill>
              <a:effectLst/>
              <a:latin typeface="+mn-lt"/>
              <a:ea typeface="+mn-ea"/>
              <a:cs typeface="+mn-cs"/>
            </a:rPr>
            <a:t>Sostituire "Istituzione A/B/C/D/E"</a:t>
          </a:r>
          <a:r>
            <a:rPr lang="en-US" sz="1100" b="1" i="1" baseline="0">
              <a:solidFill>
                <a:srgbClr val="747474"/>
              </a:solidFill>
              <a:effectLst/>
              <a:latin typeface="+mn-lt"/>
              <a:ea typeface="+mn-ea"/>
              <a:cs typeface="+mn-cs"/>
            </a:rPr>
            <a:t> con i nomi delle istituzioni o organizzazioni coinvolte, poi elencare i nomi delle persone coinvolte. Al posto dei nomi possono essere utilizzate le funzioni, p.es. responsabile di progetto, amministratore, ecc.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i="1" baseline="0">
            <a:solidFill>
              <a:srgbClr val="747474"/>
            </a:solidFill>
          </a:endParaRPr>
        </a:p>
        <a:p>
          <a:r>
            <a:rPr lang="en-US" sz="1100" b="0" i="1" baseline="0">
              <a:solidFill>
                <a:srgbClr val="747474"/>
              </a:solidFill>
            </a:rPr>
            <a:t>AT = Arbeitstage; journées de travail; working days; giorni lavorativi</a:t>
          </a:r>
        </a:p>
        <a:p>
          <a:r>
            <a:rPr lang="en-US" sz="1100" b="0" i="1" baseline="0">
              <a:solidFill>
                <a:srgbClr val="747474"/>
              </a:solidFill>
            </a:rPr>
            <a:t>CHF/AT = Tagesansatz; tarif journalier; daily rate; tariffa giornaliera</a:t>
          </a:r>
        </a:p>
        <a:p>
          <a:endParaRPr lang="en-US" sz="200" b="1" i="1">
            <a:solidFill>
              <a:srgbClr val="747474"/>
            </a:solidFill>
          </a:endParaRPr>
        </a:p>
        <a:p>
          <a:r>
            <a:rPr lang="en-US" sz="1100" b="1" i="1">
              <a:solidFill>
                <a:srgbClr val="747474"/>
              </a:solidFill>
            </a:rPr>
            <a:t>Please only enter letters/numbers in fields with blue text! Nur blaue Felder ausfüllen. Prière de ne remplir que le champs en bleu. Compilare solo i campi blu.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57150</xdr:rowOff>
    </xdr:from>
    <xdr:ext cx="2314575" cy="173355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248525" y="57150"/>
          <a:ext cx="2314575" cy="173355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Please only enter letters/numbers in fields with blue text!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Nur blaue Felder ausfüllen.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Prière de ne remplir que le champs en bleu.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Compilare solo i campi blu.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0</xdr:row>
      <xdr:rowOff>47625</xdr:rowOff>
    </xdr:from>
    <xdr:ext cx="2314575" cy="173355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410325" y="47625"/>
          <a:ext cx="2314575" cy="173355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Please only enter letters/numbers in fields with blue text!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Nur blaue Felder ausfüllen.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Prière de ne remplir que le champs en bleu.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Compilare solo i campi blu.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6"/>
  <sheetViews>
    <sheetView tabSelected="1" workbookViewId="0">
      <selection activeCell="Q12" sqref="Q12"/>
    </sheetView>
  </sheetViews>
  <sheetFormatPr baseColWidth="10" defaultRowHeight="15" x14ac:dyDescent="0.25"/>
  <cols>
    <col min="1" max="1" width="20.7109375" customWidth="1"/>
    <col min="2" max="5" width="15.7109375" customWidth="1"/>
    <col min="6" max="6" width="20.7109375" hidden="1" customWidth="1"/>
    <col min="7" max="10" width="15.7109375" hidden="1" customWidth="1"/>
  </cols>
  <sheetData>
    <row r="1" spans="1:5" ht="18" x14ac:dyDescent="0.25">
      <c r="A1" s="1" t="s">
        <v>33</v>
      </c>
    </row>
    <row r="2" spans="1:5" ht="18" x14ac:dyDescent="0.25">
      <c r="A2" s="1"/>
    </row>
    <row r="3" spans="1:5" ht="18" x14ac:dyDescent="0.25">
      <c r="A3" s="1"/>
    </row>
    <row r="4" spans="1:5" ht="18" x14ac:dyDescent="0.25">
      <c r="A4" s="1"/>
    </row>
    <row r="5" spans="1:5" ht="18" x14ac:dyDescent="0.25">
      <c r="A5" s="1"/>
    </row>
    <row r="6" spans="1:5" x14ac:dyDescent="0.25">
      <c r="A6" s="6"/>
      <c r="B6" s="6"/>
      <c r="C6" s="99"/>
      <c r="D6" s="99"/>
      <c r="E6" s="82"/>
    </row>
    <row r="7" spans="1:5" ht="15.75" thickBot="1" x14ac:dyDescent="0.3">
      <c r="A7" s="83" t="s">
        <v>37</v>
      </c>
      <c r="B7" s="101"/>
      <c r="C7" s="101"/>
      <c r="D7" s="101"/>
      <c r="E7" s="101"/>
    </row>
    <row r="8" spans="1:5" x14ac:dyDescent="0.25">
      <c r="A8" s="102"/>
      <c r="B8" s="84" t="s">
        <v>6</v>
      </c>
      <c r="C8" s="85" t="s">
        <v>91</v>
      </c>
      <c r="D8" s="85" t="s">
        <v>34</v>
      </c>
      <c r="E8" s="85" t="s">
        <v>35</v>
      </c>
    </row>
    <row r="9" spans="1:5" x14ac:dyDescent="0.25">
      <c r="A9" s="103" t="str">
        <f>A23</f>
        <v>Institution A</v>
      </c>
      <c r="B9" s="104">
        <f>B29</f>
        <v>0</v>
      </c>
      <c r="C9" s="105">
        <f>C29</f>
        <v>0</v>
      </c>
      <c r="D9" s="105">
        <f>D29</f>
        <v>0</v>
      </c>
      <c r="E9" s="105">
        <f>E29</f>
        <v>0</v>
      </c>
    </row>
    <row r="10" spans="1:5" x14ac:dyDescent="0.25">
      <c r="A10" s="97" t="str">
        <f>A33</f>
        <v>Institution B</v>
      </c>
      <c r="B10" s="106">
        <f>B39</f>
        <v>0</v>
      </c>
      <c r="C10" s="107">
        <f>C39</f>
        <v>0</v>
      </c>
      <c r="D10" s="107">
        <f>D39</f>
        <v>0</v>
      </c>
      <c r="E10" s="107">
        <f>E39</f>
        <v>0</v>
      </c>
    </row>
    <row r="11" spans="1:5" x14ac:dyDescent="0.25">
      <c r="A11" s="97" t="str">
        <f>A43</f>
        <v>Institution C</v>
      </c>
      <c r="B11" s="106">
        <f>B49</f>
        <v>0</v>
      </c>
      <c r="C11" s="107">
        <f>C49</f>
        <v>0</v>
      </c>
      <c r="D11" s="107">
        <f>D49</f>
        <v>0</v>
      </c>
      <c r="E11" s="107">
        <f>E49</f>
        <v>0</v>
      </c>
    </row>
    <row r="12" spans="1:5" x14ac:dyDescent="0.25">
      <c r="A12" s="97" t="str">
        <f>A53</f>
        <v>Institution D</v>
      </c>
      <c r="B12" s="106">
        <f>B59</f>
        <v>0</v>
      </c>
      <c r="C12" s="107">
        <f>C59</f>
        <v>0</v>
      </c>
      <c r="D12" s="107">
        <f>D59</f>
        <v>0</v>
      </c>
      <c r="E12" s="107">
        <f>E59</f>
        <v>0</v>
      </c>
    </row>
    <row r="13" spans="1:5" x14ac:dyDescent="0.25">
      <c r="A13" s="97" t="str">
        <f>A63</f>
        <v>Institution E</v>
      </c>
      <c r="B13" s="106">
        <f>B69</f>
        <v>0</v>
      </c>
      <c r="C13" s="107">
        <f>C69</f>
        <v>0</v>
      </c>
      <c r="D13" s="107">
        <f>D69</f>
        <v>0</v>
      </c>
      <c r="E13" s="107">
        <f>E69</f>
        <v>0</v>
      </c>
    </row>
    <row r="14" spans="1:5" x14ac:dyDescent="0.25">
      <c r="A14" s="100" t="str">
        <f>A74</f>
        <v>Agroscope</v>
      </c>
      <c r="B14" s="108">
        <f>B80</f>
        <v>0</v>
      </c>
      <c r="C14" s="109">
        <f>C80</f>
        <v>0</v>
      </c>
      <c r="D14" s="109">
        <f>D80</f>
        <v>0</v>
      </c>
      <c r="E14" s="109">
        <f>E80</f>
        <v>0</v>
      </c>
    </row>
    <row r="15" spans="1:5" x14ac:dyDescent="0.25">
      <c r="A15" s="110" t="s">
        <v>6</v>
      </c>
      <c r="B15" s="111">
        <f>SUM(B9:B14)</f>
        <v>0</v>
      </c>
      <c r="C15" s="112">
        <f>SUM(C9:C14)</f>
        <v>0</v>
      </c>
      <c r="D15" s="112">
        <f>SUM(D9:D14)</f>
        <v>0</v>
      </c>
      <c r="E15" s="112">
        <f>SUM(E9:E14)</f>
        <v>0</v>
      </c>
    </row>
    <row r="16" spans="1:5" x14ac:dyDescent="0.25">
      <c r="A16" s="110" t="s">
        <v>7</v>
      </c>
      <c r="B16" s="111">
        <f>B30+B40+B50+B60+B70</f>
        <v>0</v>
      </c>
      <c r="C16" s="112">
        <f>C30+C40+C50+C60+C70</f>
        <v>0</v>
      </c>
      <c r="D16" s="112">
        <f>D30+D40+D50+D60+D70</f>
        <v>0</v>
      </c>
      <c r="E16" s="112">
        <f>E30+E40+E50+E60+E70</f>
        <v>0</v>
      </c>
    </row>
    <row r="17" spans="1:10" x14ac:dyDescent="0.25">
      <c r="A17" s="110" t="s">
        <v>38</v>
      </c>
      <c r="B17" s="111">
        <f>'4 Other Contributions'!B10</f>
        <v>0</v>
      </c>
      <c r="C17" s="122"/>
      <c r="D17" s="122"/>
      <c r="E17" s="122"/>
    </row>
    <row r="18" spans="1:10" x14ac:dyDescent="0.25">
      <c r="A18" s="86" t="s">
        <v>8</v>
      </c>
      <c r="B18" s="87">
        <f>B31+B41+B51+B61+B71-B17</f>
        <v>0</v>
      </c>
      <c r="C18" s="123"/>
      <c r="D18" s="123"/>
      <c r="E18" s="123"/>
    </row>
    <row r="19" spans="1:10" x14ac:dyDescent="0.25">
      <c r="A19" s="44" t="s">
        <v>81</v>
      </c>
      <c r="B19" s="121">
        <f>B18+B82</f>
        <v>0</v>
      </c>
      <c r="C19" s="123"/>
      <c r="D19" s="123"/>
      <c r="E19" s="123"/>
    </row>
    <row r="20" spans="1:10" ht="15.75" thickBot="1" x14ac:dyDescent="0.3">
      <c r="A20" s="89" t="s">
        <v>36</v>
      </c>
      <c r="B20" s="90" t="e">
        <f>B18/(B15-B14)</f>
        <v>#DIV/0!</v>
      </c>
      <c r="C20" s="113"/>
      <c r="D20" s="113"/>
      <c r="E20" s="113"/>
    </row>
    <row r="21" spans="1:10" x14ac:dyDescent="0.25">
      <c r="A21" s="6"/>
      <c r="B21" s="92"/>
      <c r="C21" s="91"/>
      <c r="D21" s="91"/>
      <c r="E21" s="91"/>
    </row>
    <row r="22" spans="1:10" ht="15.75" x14ac:dyDescent="0.25">
      <c r="A22" s="61"/>
      <c r="B22" s="60"/>
      <c r="C22" s="60"/>
      <c r="D22" s="60"/>
      <c r="E22" s="60"/>
    </row>
    <row r="23" spans="1:10" ht="15.75" thickBot="1" x14ac:dyDescent="0.3">
      <c r="A23" s="28" t="str">
        <f>'1 Staff'!A12</f>
        <v>Institution A</v>
      </c>
      <c r="B23" s="97"/>
      <c r="C23" s="97"/>
      <c r="D23" s="97"/>
      <c r="E23" s="97"/>
      <c r="F23" s="28" t="e">
        <f>#REF!</f>
        <v>#REF!</v>
      </c>
      <c r="G23" s="97"/>
      <c r="H23" s="97"/>
      <c r="I23" s="97"/>
      <c r="J23" s="97"/>
    </row>
    <row r="24" spans="1:10" x14ac:dyDescent="0.25">
      <c r="A24" s="98"/>
      <c r="B24" s="50" t="s">
        <v>6</v>
      </c>
      <c r="C24" s="62" t="s">
        <v>91</v>
      </c>
      <c r="D24" s="32" t="s">
        <v>34</v>
      </c>
      <c r="E24" s="32" t="s">
        <v>35</v>
      </c>
      <c r="F24" s="98"/>
      <c r="G24" s="50" t="s">
        <v>6</v>
      </c>
      <c r="H24" s="62" t="s">
        <v>91</v>
      </c>
      <c r="I24" s="32" t="s">
        <v>34</v>
      </c>
      <c r="J24" s="32" t="s">
        <v>35</v>
      </c>
    </row>
    <row r="25" spans="1:10" x14ac:dyDescent="0.25">
      <c r="A25" s="98" t="s">
        <v>15</v>
      </c>
      <c r="B25" s="63">
        <f>C25+D25+E25</f>
        <v>0</v>
      </c>
      <c r="C25" s="64">
        <f>'1 Staff'!C23</f>
        <v>0</v>
      </c>
      <c r="D25" s="65">
        <f>'2 Equipment'!B10</f>
        <v>0</v>
      </c>
      <c r="E25" s="65">
        <f>'3 Further Costs'!B10</f>
        <v>0</v>
      </c>
      <c r="F25" s="98" t="s">
        <v>15</v>
      </c>
      <c r="G25" s="63" t="e">
        <f>H25+I25+J25</f>
        <v>#REF!</v>
      </c>
      <c r="H25" s="64" t="e">
        <f>#REF!</f>
        <v>#REF!</v>
      </c>
      <c r="I25" s="65" t="e">
        <f>#REF!</f>
        <v>#REF!</v>
      </c>
      <c r="J25" s="65" t="e">
        <f>#REF!</f>
        <v>#REF!</v>
      </c>
    </row>
    <row r="26" spans="1:10" x14ac:dyDescent="0.25">
      <c r="A26" s="98" t="s">
        <v>16</v>
      </c>
      <c r="B26" s="63">
        <f>C26+D26+E26</f>
        <v>0</v>
      </c>
      <c r="C26" s="64">
        <f>'1 Staff'!D23</f>
        <v>0</v>
      </c>
      <c r="D26" s="65">
        <f>'2 Equipment'!C10</f>
        <v>0</v>
      </c>
      <c r="E26" s="65">
        <f>'3 Further Costs'!C10</f>
        <v>0</v>
      </c>
      <c r="F26" s="98" t="s">
        <v>16</v>
      </c>
      <c r="G26" s="63" t="e">
        <f>H26+I26+J26</f>
        <v>#REF!</v>
      </c>
      <c r="H26" s="64" t="e">
        <f>#REF!</f>
        <v>#REF!</v>
      </c>
      <c r="I26" s="65" t="e">
        <f>#REF!</f>
        <v>#REF!</v>
      </c>
      <c r="J26" s="65" t="e">
        <f>#REF!</f>
        <v>#REF!</v>
      </c>
    </row>
    <row r="27" spans="1:10" x14ac:dyDescent="0.25">
      <c r="A27" s="98" t="s">
        <v>17</v>
      </c>
      <c r="B27" s="63">
        <f>C27+D27+E27</f>
        <v>0</v>
      </c>
      <c r="C27" s="64">
        <f>'1 Staff'!E23</f>
        <v>0</v>
      </c>
      <c r="D27" s="65">
        <f>'2 Equipment'!D10</f>
        <v>0</v>
      </c>
      <c r="E27" s="65">
        <f>'3 Further Costs'!D10</f>
        <v>0</v>
      </c>
      <c r="F27" s="98" t="s">
        <v>17</v>
      </c>
      <c r="G27" s="63" t="e">
        <f>H27+I27+J27</f>
        <v>#REF!</v>
      </c>
      <c r="H27" s="64" t="e">
        <f>#REF!</f>
        <v>#REF!</v>
      </c>
      <c r="I27" s="65" t="e">
        <f>#REF!</f>
        <v>#REF!</v>
      </c>
      <c r="J27" s="65" t="e">
        <f>#REF!</f>
        <v>#REF!</v>
      </c>
    </row>
    <row r="28" spans="1:10" x14ac:dyDescent="0.25">
      <c r="A28" s="98" t="s">
        <v>18</v>
      </c>
      <c r="B28" s="63">
        <f>C28+D28+E28</f>
        <v>0</v>
      </c>
      <c r="C28" s="64">
        <f>'1 Staff'!F23</f>
        <v>0</v>
      </c>
      <c r="D28" s="65">
        <f>'2 Equipment'!E10</f>
        <v>0</v>
      </c>
      <c r="E28" s="65">
        <f>'3 Further Costs'!E10</f>
        <v>0</v>
      </c>
      <c r="F28" s="98" t="s">
        <v>18</v>
      </c>
      <c r="G28" s="63" t="e">
        <f>H28+I28+J28</f>
        <v>#REF!</v>
      </c>
      <c r="H28" s="64" t="e">
        <f>#REF!</f>
        <v>#REF!</v>
      </c>
      <c r="I28" s="65" t="e">
        <f>#REF!</f>
        <v>#REF!</v>
      </c>
      <c r="J28" s="65" t="e">
        <f>#REF!</f>
        <v>#REF!</v>
      </c>
    </row>
    <row r="29" spans="1:10" x14ac:dyDescent="0.25">
      <c r="A29" s="66" t="s">
        <v>6</v>
      </c>
      <c r="B29" s="67">
        <f>SUM(B25:B28)</f>
        <v>0</v>
      </c>
      <c r="C29" s="68">
        <f>SUM(C25:C28)</f>
        <v>0</v>
      </c>
      <c r="D29" s="68">
        <f>SUM(D25:D28)</f>
        <v>0</v>
      </c>
      <c r="E29" s="68">
        <f>SUM(E25:E28)</f>
        <v>0</v>
      </c>
      <c r="F29" s="66" t="s">
        <v>6</v>
      </c>
      <c r="G29" s="67" t="e">
        <f>SUM(G25:G28)</f>
        <v>#REF!</v>
      </c>
      <c r="H29" s="68" t="e">
        <f>SUM(H25:H28)</f>
        <v>#REF!</v>
      </c>
      <c r="I29" s="68" t="e">
        <f>SUM(I25:I28)</f>
        <v>#REF!</v>
      </c>
      <c r="J29" s="68" t="e">
        <f>SUM(J25:J28)</f>
        <v>#REF!</v>
      </c>
    </row>
    <row r="30" spans="1:10" x14ac:dyDescent="0.25">
      <c r="A30" s="13" t="s">
        <v>7</v>
      </c>
      <c r="B30" s="69">
        <f>C30+D30+E30</f>
        <v>0</v>
      </c>
      <c r="C30" s="70">
        <f>'1 Staff'!G25</f>
        <v>0</v>
      </c>
      <c r="D30" s="71">
        <f>'2 Equipment'!F12</f>
        <v>0</v>
      </c>
      <c r="E30" s="71">
        <f>'3 Further Costs'!F12</f>
        <v>0</v>
      </c>
      <c r="F30" s="13" t="s">
        <v>7</v>
      </c>
      <c r="G30" s="69" t="e">
        <f>H30+I30+J30</f>
        <v>#REF!</v>
      </c>
      <c r="H30" s="70" t="e">
        <f>#REF!</f>
        <v>#REF!</v>
      </c>
      <c r="I30" s="71" t="e">
        <f>#REF!</f>
        <v>#REF!</v>
      </c>
      <c r="J30" s="71" t="e">
        <f>#REF!</f>
        <v>#REF!</v>
      </c>
    </row>
    <row r="31" spans="1:10" x14ac:dyDescent="0.25">
      <c r="A31" s="72" t="s">
        <v>8</v>
      </c>
      <c r="B31" s="73">
        <f>B29-B30</f>
        <v>0</v>
      </c>
      <c r="C31" s="74">
        <f>C29-C30</f>
        <v>0</v>
      </c>
      <c r="D31" s="74">
        <f>D29-D30</f>
        <v>0</v>
      </c>
      <c r="E31" s="74">
        <f t="shared" ref="E31" si="0">E29-E30</f>
        <v>0</v>
      </c>
      <c r="F31" s="72" t="s">
        <v>8</v>
      </c>
      <c r="G31" s="73" t="e">
        <f>G29-G30</f>
        <v>#REF!</v>
      </c>
      <c r="H31" s="74" t="e">
        <f>H29-H30</f>
        <v>#REF!</v>
      </c>
      <c r="I31" s="74" t="e">
        <f>I29-I30</f>
        <v>#REF!</v>
      </c>
      <c r="J31" s="74" t="e">
        <f t="shared" ref="J31" si="1">J29-J30</f>
        <v>#REF!</v>
      </c>
    </row>
    <row r="32" spans="1:10" ht="15.75" thickBot="1" x14ac:dyDescent="0.3">
      <c r="A32" s="75" t="s">
        <v>36</v>
      </c>
      <c r="B32" s="76" t="e">
        <f>B31/B29</f>
        <v>#DIV/0!</v>
      </c>
      <c r="C32" s="99"/>
      <c r="D32" s="99"/>
      <c r="E32" s="99"/>
      <c r="F32" s="75" t="s">
        <v>36</v>
      </c>
      <c r="G32" s="76" t="e">
        <f>G31/G29</f>
        <v>#REF!</v>
      </c>
      <c r="H32" s="99"/>
      <c r="I32" s="99"/>
      <c r="J32" s="99"/>
    </row>
    <row r="33" spans="1:10" ht="15.75" thickBot="1" x14ac:dyDescent="0.3">
      <c r="A33" s="28" t="str">
        <f>'1 Staff'!A28</f>
        <v>Institution B</v>
      </c>
      <c r="B33" s="97"/>
      <c r="C33" s="97"/>
      <c r="D33" s="97"/>
      <c r="E33" s="97"/>
      <c r="F33" s="28" t="e">
        <f>#REF!</f>
        <v>#REF!</v>
      </c>
      <c r="G33" s="97"/>
      <c r="H33" s="97"/>
      <c r="I33" s="97"/>
      <c r="J33" s="97"/>
    </row>
    <row r="34" spans="1:10" x14ac:dyDescent="0.25">
      <c r="A34" s="98"/>
      <c r="B34" s="50" t="s">
        <v>6</v>
      </c>
      <c r="C34" s="62" t="s">
        <v>91</v>
      </c>
      <c r="D34" s="32" t="s">
        <v>34</v>
      </c>
      <c r="E34" s="32" t="s">
        <v>35</v>
      </c>
      <c r="F34" s="98"/>
      <c r="G34" s="50" t="s">
        <v>6</v>
      </c>
      <c r="H34" s="62" t="s">
        <v>91</v>
      </c>
      <c r="I34" s="32" t="s">
        <v>34</v>
      </c>
      <c r="J34" s="32" t="s">
        <v>35</v>
      </c>
    </row>
    <row r="35" spans="1:10" x14ac:dyDescent="0.25">
      <c r="A35" s="98" t="s">
        <v>15</v>
      </c>
      <c r="B35" s="63">
        <f>C35+D35+E35</f>
        <v>0</v>
      </c>
      <c r="C35" s="64">
        <f>'1 Staff'!C39</f>
        <v>0</v>
      </c>
      <c r="D35" s="65">
        <f>'2 Equipment'!B22</f>
        <v>0</v>
      </c>
      <c r="E35" s="65">
        <f>'3 Further Costs'!B22</f>
        <v>0</v>
      </c>
      <c r="F35" s="98" t="s">
        <v>15</v>
      </c>
      <c r="G35" s="63" t="e">
        <f>H35+I35+J35</f>
        <v>#REF!</v>
      </c>
      <c r="H35" s="64" t="e">
        <f>#REF!</f>
        <v>#REF!</v>
      </c>
      <c r="I35" s="65" t="e">
        <f>#REF!</f>
        <v>#REF!</v>
      </c>
      <c r="J35" s="65" t="e">
        <f>#REF!</f>
        <v>#REF!</v>
      </c>
    </row>
    <row r="36" spans="1:10" x14ac:dyDescent="0.25">
      <c r="A36" s="98" t="s">
        <v>16</v>
      </c>
      <c r="B36" s="63">
        <f>C36+D36+E36</f>
        <v>0</v>
      </c>
      <c r="C36" s="64">
        <f>'1 Staff'!D39</f>
        <v>0</v>
      </c>
      <c r="D36" s="65">
        <f>'2 Equipment'!C22</f>
        <v>0</v>
      </c>
      <c r="E36" s="65">
        <f>'3 Further Costs'!C22</f>
        <v>0</v>
      </c>
      <c r="F36" s="98" t="s">
        <v>16</v>
      </c>
      <c r="G36" s="63" t="e">
        <f>H36+I36+J36</f>
        <v>#REF!</v>
      </c>
      <c r="H36" s="64" t="e">
        <f>#REF!</f>
        <v>#REF!</v>
      </c>
      <c r="I36" s="65" t="e">
        <f>#REF!</f>
        <v>#REF!</v>
      </c>
      <c r="J36" s="65" t="e">
        <f>#REF!</f>
        <v>#REF!</v>
      </c>
    </row>
    <row r="37" spans="1:10" x14ac:dyDescent="0.25">
      <c r="A37" s="98" t="s">
        <v>17</v>
      </c>
      <c r="B37" s="63">
        <f>C37+D37+E37</f>
        <v>0</v>
      </c>
      <c r="C37" s="64">
        <f>'1 Staff'!E39</f>
        <v>0</v>
      </c>
      <c r="D37" s="65">
        <f>'2 Equipment'!D22</f>
        <v>0</v>
      </c>
      <c r="E37" s="65">
        <f>'3 Further Costs'!D22</f>
        <v>0</v>
      </c>
      <c r="F37" s="98" t="s">
        <v>17</v>
      </c>
      <c r="G37" s="63" t="e">
        <f>H37+I37+J37</f>
        <v>#REF!</v>
      </c>
      <c r="H37" s="64" t="e">
        <f>#REF!</f>
        <v>#REF!</v>
      </c>
      <c r="I37" s="65" t="e">
        <f>#REF!</f>
        <v>#REF!</v>
      </c>
      <c r="J37" s="65" t="e">
        <f>#REF!</f>
        <v>#REF!</v>
      </c>
    </row>
    <row r="38" spans="1:10" x14ac:dyDescent="0.25">
      <c r="A38" s="98" t="s">
        <v>18</v>
      </c>
      <c r="B38" s="63">
        <f>C38+D38+E38</f>
        <v>0</v>
      </c>
      <c r="C38" s="64">
        <f>'1 Staff'!F39</f>
        <v>0</v>
      </c>
      <c r="D38" s="65">
        <f>'2 Equipment'!E22</f>
        <v>0</v>
      </c>
      <c r="E38" s="65">
        <f>'3 Further Costs'!E22</f>
        <v>0</v>
      </c>
      <c r="F38" s="98" t="s">
        <v>18</v>
      </c>
      <c r="G38" s="63" t="e">
        <f>H38+I38+J38</f>
        <v>#REF!</v>
      </c>
      <c r="H38" s="64" t="e">
        <f>#REF!</f>
        <v>#REF!</v>
      </c>
      <c r="I38" s="65" t="e">
        <f>#REF!</f>
        <v>#REF!</v>
      </c>
      <c r="J38" s="65" t="e">
        <f>#REF!</f>
        <v>#REF!</v>
      </c>
    </row>
    <row r="39" spans="1:10" x14ac:dyDescent="0.25">
      <c r="A39" s="13" t="s">
        <v>6</v>
      </c>
      <c r="B39" s="69">
        <f>SUM(B35:B38)</f>
        <v>0</v>
      </c>
      <c r="C39" s="70">
        <f>SUM(C35:C38)</f>
        <v>0</v>
      </c>
      <c r="D39" s="71">
        <f>SUM(D35:D38)</f>
        <v>0</v>
      </c>
      <c r="E39" s="71">
        <f>SUM(E35:E38)</f>
        <v>0</v>
      </c>
      <c r="F39" s="13" t="s">
        <v>6</v>
      </c>
      <c r="G39" s="69" t="e">
        <f>SUM(G35:G38)</f>
        <v>#REF!</v>
      </c>
      <c r="H39" s="70" t="e">
        <f>SUM(H35:H38)</f>
        <v>#REF!</v>
      </c>
      <c r="I39" s="71" t="e">
        <f>SUM(I35:I38)</f>
        <v>#REF!</v>
      </c>
      <c r="J39" s="71" t="e">
        <f>SUM(J35:J38)</f>
        <v>#REF!</v>
      </c>
    </row>
    <row r="40" spans="1:10" x14ac:dyDescent="0.25">
      <c r="A40" s="77" t="s">
        <v>7</v>
      </c>
      <c r="B40" s="78">
        <f>C40+D40+E40</f>
        <v>0</v>
      </c>
      <c r="C40" s="79">
        <f>'1 Staff'!G41</f>
        <v>0</v>
      </c>
      <c r="D40" s="80">
        <f>'2 Equipment'!F24</f>
        <v>0</v>
      </c>
      <c r="E40" s="80">
        <f>'3 Further Costs'!F24</f>
        <v>0</v>
      </c>
      <c r="F40" s="77" t="s">
        <v>7</v>
      </c>
      <c r="G40" s="78" t="e">
        <f>H40+I40+J40</f>
        <v>#REF!</v>
      </c>
      <c r="H40" s="70" t="e">
        <f>#REF!</f>
        <v>#REF!</v>
      </c>
      <c r="I40" s="71" t="e">
        <f>#REF!</f>
        <v>#REF!</v>
      </c>
      <c r="J40" s="71" t="e">
        <f>#REF!</f>
        <v>#REF!</v>
      </c>
    </row>
    <row r="41" spans="1:10" x14ac:dyDescent="0.25">
      <c r="A41" s="72" t="s">
        <v>8</v>
      </c>
      <c r="B41" s="73">
        <f>B39-B40</f>
        <v>0</v>
      </c>
      <c r="C41" s="74">
        <f>C39-C40</f>
        <v>0</v>
      </c>
      <c r="D41" s="74">
        <f>D39-D40</f>
        <v>0</v>
      </c>
      <c r="E41" s="74">
        <f>E39-E40</f>
        <v>0</v>
      </c>
      <c r="F41" s="72" t="s">
        <v>8</v>
      </c>
      <c r="G41" s="73" t="e">
        <f>G39-G40</f>
        <v>#REF!</v>
      </c>
      <c r="H41" s="74" t="e">
        <f>H39-H40</f>
        <v>#REF!</v>
      </c>
      <c r="I41" s="74" t="e">
        <f>I39-I40</f>
        <v>#REF!</v>
      </c>
      <c r="J41" s="74" t="e">
        <f>J39-J40</f>
        <v>#REF!</v>
      </c>
    </row>
    <row r="42" spans="1:10" ht="15.75" thickBot="1" x14ac:dyDescent="0.3">
      <c r="A42" s="75" t="s">
        <v>36</v>
      </c>
      <c r="B42" s="76" t="e">
        <f>B41/B39</f>
        <v>#DIV/0!</v>
      </c>
      <c r="C42" s="99"/>
      <c r="D42" s="99"/>
      <c r="E42" s="99"/>
      <c r="F42" s="75" t="s">
        <v>36</v>
      </c>
      <c r="G42" s="76" t="e">
        <f>G41/G39</f>
        <v>#REF!</v>
      </c>
      <c r="H42" s="99"/>
      <c r="I42" s="99"/>
      <c r="J42" s="99"/>
    </row>
    <row r="43" spans="1:10" ht="15.75" thickBot="1" x14ac:dyDescent="0.3">
      <c r="A43" s="28" t="str">
        <f>'1 Staff'!A44</f>
        <v>Institution C</v>
      </c>
      <c r="B43" s="97"/>
      <c r="C43" s="97"/>
      <c r="D43" s="97"/>
      <c r="E43" s="97"/>
      <c r="F43" s="28" t="e">
        <f>#REF!</f>
        <v>#REF!</v>
      </c>
      <c r="G43" s="97"/>
      <c r="H43" s="97"/>
      <c r="I43" s="97"/>
      <c r="J43" s="97"/>
    </row>
    <row r="44" spans="1:10" x14ac:dyDescent="0.25">
      <c r="A44" s="98"/>
      <c r="B44" s="50" t="s">
        <v>6</v>
      </c>
      <c r="C44" s="62" t="s">
        <v>91</v>
      </c>
      <c r="D44" s="32" t="s">
        <v>34</v>
      </c>
      <c r="E44" s="32" t="s">
        <v>35</v>
      </c>
      <c r="F44" s="98"/>
      <c r="G44" s="50" t="s">
        <v>6</v>
      </c>
      <c r="H44" s="62" t="s">
        <v>91</v>
      </c>
      <c r="I44" s="32" t="s">
        <v>34</v>
      </c>
      <c r="J44" s="32" t="s">
        <v>35</v>
      </c>
    </row>
    <row r="45" spans="1:10" x14ac:dyDescent="0.25">
      <c r="A45" s="98" t="s">
        <v>15</v>
      </c>
      <c r="B45" s="63">
        <f>C45+D45+E45</f>
        <v>0</v>
      </c>
      <c r="C45" s="64">
        <f>'1 Staff'!C55</f>
        <v>0</v>
      </c>
      <c r="D45" s="65">
        <f>'2 Equipment'!B34</f>
        <v>0</v>
      </c>
      <c r="E45" s="65">
        <f>'3 Further Costs'!B34</f>
        <v>0</v>
      </c>
      <c r="F45" s="98" t="s">
        <v>15</v>
      </c>
      <c r="G45" s="63" t="e">
        <f>H45+I45+J45</f>
        <v>#REF!</v>
      </c>
      <c r="H45" s="64" t="e">
        <f>#REF!</f>
        <v>#REF!</v>
      </c>
      <c r="I45" s="65" t="e">
        <f>#REF!</f>
        <v>#REF!</v>
      </c>
      <c r="J45" s="65" t="e">
        <f>#REF!</f>
        <v>#REF!</v>
      </c>
    </row>
    <row r="46" spans="1:10" x14ac:dyDescent="0.25">
      <c r="A46" s="98" t="s">
        <v>16</v>
      </c>
      <c r="B46" s="63">
        <f>C46+D46+E46</f>
        <v>0</v>
      </c>
      <c r="C46" s="64">
        <f>'1 Staff'!D55</f>
        <v>0</v>
      </c>
      <c r="D46" s="65">
        <f>'2 Equipment'!C34</f>
        <v>0</v>
      </c>
      <c r="E46" s="65">
        <f>'3 Further Costs'!C34</f>
        <v>0</v>
      </c>
      <c r="F46" s="98" t="s">
        <v>16</v>
      </c>
      <c r="G46" s="63" t="e">
        <f>H46+I46+J46</f>
        <v>#REF!</v>
      </c>
      <c r="H46" s="64" t="e">
        <f>#REF!</f>
        <v>#REF!</v>
      </c>
      <c r="I46" s="65" t="e">
        <f>#REF!</f>
        <v>#REF!</v>
      </c>
      <c r="J46" s="65" t="e">
        <f>#REF!</f>
        <v>#REF!</v>
      </c>
    </row>
    <row r="47" spans="1:10" x14ac:dyDescent="0.25">
      <c r="A47" s="98" t="s">
        <v>17</v>
      </c>
      <c r="B47" s="63">
        <f>C47+D47+E47</f>
        <v>0</v>
      </c>
      <c r="C47" s="64">
        <f>'1 Staff'!E55</f>
        <v>0</v>
      </c>
      <c r="D47" s="65">
        <f>'2 Equipment'!D34</f>
        <v>0</v>
      </c>
      <c r="E47" s="65">
        <f>'3 Further Costs'!D34</f>
        <v>0</v>
      </c>
      <c r="F47" s="98" t="s">
        <v>17</v>
      </c>
      <c r="G47" s="63" t="e">
        <f>H47+I47+J47</f>
        <v>#REF!</v>
      </c>
      <c r="H47" s="64" t="e">
        <f>#REF!</f>
        <v>#REF!</v>
      </c>
      <c r="I47" s="65" t="e">
        <f>#REF!</f>
        <v>#REF!</v>
      </c>
      <c r="J47" s="65" t="e">
        <f>#REF!</f>
        <v>#REF!</v>
      </c>
    </row>
    <row r="48" spans="1:10" x14ac:dyDescent="0.25">
      <c r="A48" s="98" t="s">
        <v>18</v>
      </c>
      <c r="B48" s="63">
        <f>C48+D48+E48</f>
        <v>0</v>
      </c>
      <c r="C48" s="64">
        <f>'1 Staff'!F55</f>
        <v>0</v>
      </c>
      <c r="D48" s="65">
        <f>'2 Equipment'!E34</f>
        <v>0</v>
      </c>
      <c r="E48" s="65">
        <f>'3 Further Costs'!E34</f>
        <v>0</v>
      </c>
      <c r="F48" s="98" t="s">
        <v>18</v>
      </c>
      <c r="G48" s="63" t="e">
        <f>H48+I48+J48</f>
        <v>#REF!</v>
      </c>
      <c r="H48" s="64" t="e">
        <f>#REF!</f>
        <v>#REF!</v>
      </c>
      <c r="I48" s="65" t="e">
        <f>#REF!</f>
        <v>#REF!</v>
      </c>
      <c r="J48" s="65" t="e">
        <f>#REF!</f>
        <v>#REF!</v>
      </c>
    </row>
    <row r="49" spans="1:10" x14ac:dyDescent="0.25">
      <c r="A49" s="13" t="s">
        <v>6</v>
      </c>
      <c r="B49" s="69">
        <f>SUM(B45:B48)</f>
        <v>0</v>
      </c>
      <c r="C49" s="70">
        <f>SUM(C45:C48)</f>
        <v>0</v>
      </c>
      <c r="D49" s="71">
        <f>SUM(D45:D48)</f>
        <v>0</v>
      </c>
      <c r="E49" s="71">
        <f>SUM(E45:E48)</f>
        <v>0</v>
      </c>
      <c r="F49" s="13" t="s">
        <v>6</v>
      </c>
      <c r="G49" s="69" t="e">
        <f>SUM(G45:G48)</f>
        <v>#REF!</v>
      </c>
      <c r="H49" s="70" t="e">
        <f>SUM(H45:H48)</f>
        <v>#REF!</v>
      </c>
      <c r="I49" s="71" t="e">
        <f>SUM(I45:I48)</f>
        <v>#REF!</v>
      </c>
      <c r="J49" s="71" t="e">
        <f>SUM(J45:J48)</f>
        <v>#REF!</v>
      </c>
    </row>
    <row r="50" spans="1:10" x14ac:dyDescent="0.25">
      <c r="A50" s="77" t="s">
        <v>7</v>
      </c>
      <c r="B50" s="78">
        <f>C50+D50+E50</f>
        <v>0</v>
      </c>
      <c r="C50" s="79">
        <f>'1 Staff'!G57</f>
        <v>0</v>
      </c>
      <c r="D50" s="80">
        <f>'2 Equipment'!F36</f>
        <v>0</v>
      </c>
      <c r="E50" s="80">
        <f>'3 Further Costs'!F36</f>
        <v>0</v>
      </c>
      <c r="F50" s="77" t="s">
        <v>7</v>
      </c>
      <c r="G50" s="78" t="e">
        <f>H50+I50+J50</f>
        <v>#REF!</v>
      </c>
      <c r="H50" s="70" t="e">
        <f>#REF!</f>
        <v>#REF!</v>
      </c>
      <c r="I50" s="71" t="e">
        <f>#REF!</f>
        <v>#REF!</v>
      </c>
      <c r="J50" s="71" t="e">
        <f>#REF!</f>
        <v>#REF!</v>
      </c>
    </row>
    <row r="51" spans="1:10" x14ac:dyDescent="0.25">
      <c r="A51" s="72" t="s">
        <v>8</v>
      </c>
      <c r="B51" s="73">
        <f>B49-B50</f>
        <v>0</v>
      </c>
      <c r="C51" s="74">
        <f>C49-C50</f>
        <v>0</v>
      </c>
      <c r="D51" s="74">
        <f>D49-D50</f>
        <v>0</v>
      </c>
      <c r="E51" s="74">
        <f>E49-E50</f>
        <v>0</v>
      </c>
      <c r="F51" s="72" t="s">
        <v>8</v>
      </c>
      <c r="G51" s="73" t="e">
        <f>G49-G50</f>
        <v>#REF!</v>
      </c>
      <c r="H51" s="74" t="e">
        <f>H49-H50</f>
        <v>#REF!</v>
      </c>
      <c r="I51" s="74" t="e">
        <f>I49-I50</f>
        <v>#REF!</v>
      </c>
      <c r="J51" s="74" t="e">
        <f>J49-J50</f>
        <v>#REF!</v>
      </c>
    </row>
    <row r="52" spans="1:10" ht="15.75" thickBot="1" x14ac:dyDescent="0.3">
      <c r="A52" s="75" t="s">
        <v>36</v>
      </c>
      <c r="B52" s="76" t="e">
        <f>B51/B49</f>
        <v>#DIV/0!</v>
      </c>
      <c r="C52" s="81"/>
      <c r="D52" s="81"/>
      <c r="E52" s="81"/>
      <c r="F52" s="75" t="s">
        <v>36</v>
      </c>
      <c r="G52" s="76" t="e">
        <f>G51/G49</f>
        <v>#REF!</v>
      </c>
      <c r="H52" s="81"/>
      <c r="I52" s="81"/>
      <c r="J52" s="81"/>
    </row>
    <row r="53" spans="1:10" ht="15.75" thickBot="1" x14ac:dyDescent="0.3">
      <c r="A53" s="28" t="str">
        <f>'1 Staff'!A60</f>
        <v>Institution D</v>
      </c>
      <c r="B53" s="97"/>
      <c r="C53" s="97"/>
      <c r="D53" s="97"/>
      <c r="E53" s="97"/>
      <c r="F53" s="28" t="str">
        <f>'1 Staff'!A60</f>
        <v>Institution D</v>
      </c>
      <c r="G53" s="97"/>
      <c r="H53" s="97"/>
      <c r="I53" s="97"/>
      <c r="J53" s="97"/>
    </row>
    <row r="54" spans="1:10" x14ac:dyDescent="0.25">
      <c r="A54" s="98"/>
      <c r="B54" s="50" t="s">
        <v>6</v>
      </c>
      <c r="C54" s="62" t="s">
        <v>91</v>
      </c>
      <c r="D54" s="32" t="s">
        <v>34</v>
      </c>
      <c r="E54" s="32" t="s">
        <v>35</v>
      </c>
      <c r="F54" s="98"/>
      <c r="G54" s="50" t="s">
        <v>6</v>
      </c>
      <c r="H54" s="62" t="s">
        <v>91</v>
      </c>
      <c r="I54" s="32" t="s">
        <v>34</v>
      </c>
      <c r="J54" s="32" t="s">
        <v>35</v>
      </c>
    </row>
    <row r="55" spans="1:10" x14ac:dyDescent="0.25">
      <c r="A55" s="98" t="s">
        <v>15</v>
      </c>
      <c r="B55" s="63">
        <f>C55+D55+E55</f>
        <v>0</v>
      </c>
      <c r="C55" s="64">
        <f>'1 Staff'!C77</f>
        <v>0</v>
      </c>
      <c r="D55" s="65">
        <f>'2 Equipment'!B51</f>
        <v>0</v>
      </c>
      <c r="E55" s="65">
        <f>'3 Further Costs'!B51</f>
        <v>0</v>
      </c>
      <c r="F55" s="98" t="s">
        <v>15</v>
      </c>
      <c r="G55" s="63" t="e">
        <f>H55+I55+J55</f>
        <v>#REF!</v>
      </c>
      <c r="H55" s="64" t="e">
        <f>#REF!</f>
        <v>#REF!</v>
      </c>
      <c r="I55" s="65" t="e">
        <f>#REF!</f>
        <v>#REF!</v>
      </c>
      <c r="J55" s="65" t="e">
        <f>#REF!</f>
        <v>#REF!</v>
      </c>
    </row>
    <row r="56" spans="1:10" x14ac:dyDescent="0.25">
      <c r="A56" s="98" t="s">
        <v>16</v>
      </c>
      <c r="B56" s="63">
        <f>C56+D56+E56</f>
        <v>0</v>
      </c>
      <c r="C56" s="64">
        <f>'1 Staff'!D77</f>
        <v>0</v>
      </c>
      <c r="D56" s="65">
        <f>'2 Equipment'!C51</f>
        <v>0</v>
      </c>
      <c r="E56" s="65">
        <f>'3 Further Costs'!C51</f>
        <v>0</v>
      </c>
      <c r="F56" s="98" t="s">
        <v>16</v>
      </c>
      <c r="G56" s="63" t="e">
        <f>H56+I56+J56</f>
        <v>#REF!</v>
      </c>
      <c r="H56" s="64" t="e">
        <f>#REF!</f>
        <v>#REF!</v>
      </c>
      <c r="I56" s="65" t="e">
        <f>#REF!</f>
        <v>#REF!</v>
      </c>
      <c r="J56" s="65" t="e">
        <f>#REF!</f>
        <v>#REF!</v>
      </c>
    </row>
    <row r="57" spans="1:10" x14ac:dyDescent="0.25">
      <c r="A57" s="98" t="s">
        <v>17</v>
      </c>
      <c r="B57" s="63">
        <f>C57+D57+E57</f>
        <v>0</v>
      </c>
      <c r="C57" s="64">
        <f>'1 Staff'!E77</f>
        <v>0</v>
      </c>
      <c r="D57" s="65">
        <f>'2 Equipment'!D51</f>
        <v>0</v>
      </c>
      <c r="E57" s="65">
        <f>'3 Further Costs'!D51</f>
        <v>0</v>
      </c>
      <c r="F57" s="98" t="s">
        <v>17</v>
      </c>
      <c r="G57" s="63" t="e">
        <f>H57+I57+J57</f>
        <v>#REF!</v>
      </c>
      <c r="H57" s="64" t="e">
        <f>#REF!</f>
        <v>#REF!</v>
      </c>
      <c r="I57" s="65" t="e">
        <f>#REF!</f>
        <v>#REF!</v>
      </c>
      <c r="J57" s="65" t="e">
        <f>#REF!</f>
        <v>#REF!</v>
      </c>
    </row>
    <row r="58" spans="1:10" x14ac:dyDescent="0.25">
      <c r="A58" s="98" t="s">
        <v>18</v>
      </c>
      <c r="B58" s="63">
        <f>C58+D58+E58</f>
        <v>0</v>
      </c>
      <c r="C58" s="64">
        <f>'1 Staff'!F77</f>
        <v>0</v>
      </c>
      <c r="D58" s="65">
        <f>'2 Equipment'!E51</f>
        <v>0</v>
      </c>
      <c r="E58" s="65">
        <f>'3 Further Costs'!E51</f>
        <v>0</v>
      </c>
      <c r="F58" s="98" t="s">
        <v>18</v>
      </c>
      <c r="G58" s="63" t="e">
        <f>H58+I58+J58</f>
        <v>#REF!</v>
      </c>
      <c r="H58" s="64" t="e">
        <f>#REF!</f>
        <v>#REF!</v>
      </c>
      <c r="I58" s="65" t="e">
        <f>#REF!</f>
        <v>#REF!</v>
      </c>
      <c r="J58" s="65" t="e">
        <f>#REF!</f>
        <v>#REF!</v>
      </c>
    </row>
    <row r="59" spans="1:10" x14ac:dyDescent="0.25">
      <c r="A59" s="13" t="s">
        <v>6</v>
      </c>
      <c r="B59" s="69">
        <f>SUM(B55:B58)</f>
        <v>0</v>
      </c>
      <c r="C59" s="70">
        <f>SUM(C55:C58)</f>
        <v>0</v>
      </c>
      <c r="D59" s="71">
        <f>SUM(D55:D58)</f>
        <v>0</v>
      </c>
      <c r="E59" s="71">
        <f>SUM(E55:E58)</f>
        <v>0</v>
      </c>
      <c r="F59" s="13" t="s">
        <v>6</v>
      </c>
      <c r="G59" s="69" t="e">
        <f>SUM(G55:G58)</f>
        <v>#REF!</v>
      </c>
      <c r="H59" s="70" t="e">
        <f>SUM(H55:H58)</f>
        <v>#REF!</v>
      </c>
      <c r="I59" s="71" t="e">
        <f>SUM(I55:I58)</f>
        <v>#REF!</v>
      </c>
      <c r="J59" s="71" t="e">
        <f>SUM(J55:J58)</f>
        <v>#REF!</v>
      </c>
    </row>
    <row r="60" spans="1:10" x14ac:dyDescent="0.25">
      <c r="A60" s="77" t="s">
        <v>7</v>
      </c>
      <c r="B60" s="78">
        <f>C60+D60+E60</f>
        <v>0</v>
      </c>
      <c r="C60" s="79">
        <f>'1 Staff'!G79</f>
        <v>0</v>
      </c>
      <c r="D60" s="80">
        <f>'2 Equipment'!F53</f>
        <v>0</v>
      </c>
      <c r="E60" s="80">
        <f>'3 Further Costs'!F53</f>
        <v>0</v>
      </c>
      <c r="F60" s="77" t="s">
        <v>7</v>
      </c>
      <c r="G60" s="78" t="e">
        <f>H60+I60+J60</f>
        <v>#REF!</v>
      </c>
      <c r="H60" s="70" t="e">
        <f>#REF!</f>
        <v>#REF!</v>
      </c>
      <c r="I60" s="71" t="e">
        <f>#REF!</f>
        <v>#REF!</v>
      </c>
      <c r="J60" s="71" t="e">
        <f>#REF!</f>
        <v>#REF!</v>
      </c>
    </row>
    <row r="61" spans="1:10" x14ac:dyDescent="0.25">
      <c r="A61" s="72" t="s">
        <v>8</v>
      </c>
      <c r="B61" s="73">
        <f>B59-B60</f>
        <v>0</v>
      </c>
      <c r="C61" s="74">
        <f>C59-C60</f>
        <v>0</v>
      </c>
      <c r="D61" s="74">
        <f>D59-D60</f>
        <v>0</v>
      </c>
      <c r="E61" s="74">
        <f>E59-E60</f>
        <v>0</v>
      </c>
      <c r="F61" s="72" t="s">
        <v>8</v>
      </c>
      <c r="G61" s="73" t="e">
        <f>G59-G60</f>
        <v>#REF!</v>
      </c>
      <c r="H61" s="74" t="e">
        <f>H59-H60</f>
        <v>#REF!</v>
      </c>
      <c r="I61" s="74" t="e">
        <f>I59-I60</f>
        <v>#REF!</v>
      </c>
      <c r="J61" s="74" t="e">
        <f>J59-J60</f>
        <v>#REF!</v>
      </c>
    </row>
    <row r="62" spans="1:10" ht="15.75" thickBot="1" x14ac:dyDescent="0.3">
      <c r="A62" s="75" t="s">
        <v>36</v>
      </c>
      <c r="B62" s="76" t="e">
        <f>B61/B59</f>
        <v>#DIV/0!</v>
      </c>
      <c r="C62" s="81"/>
      <c r="D62" s="81"/>
      <c r="E62" s="81"/>
      <c r="F62" s="75" t="s">
        <v>36</v>
      </c>
      <c r="G62" s="76" t="e">
        <f>G61/G59</f>
        <v>#REF!</v>
      </c>
      <c r="H62" s="81"/>
      <c r="I62" s="81"/>
      <c r="J62" s="81"/>
    </row>
    <row r="63" spans="1:10" ht="15.75" thickBot="1" x14ac:dyDescent="0.3">
      <c r="A63" s="28" t="str">
        <f>'1 Staff'!A82</f>
        <v>Institution E</v>
      </c>
      <c r="B63" s="97"/>
      <c r="C63" s="97"/>
      <c r="D63" s="97"/>
      <c r="E63" s="97"/>
      <c r="F63" s="28" t="e">
        <f>#REF!</f>
        <v>#REF!</v>
      </c>
      <c r="G63" s="97"/>
      <c r="H63" s="97"/>
      <c r="I63" s="97"/>
      <c r="J63" s="97"/>
    </row>
    <row r="64" spans="1:10" x14ac:dyDescent="0.25">
      <c r="A64" s="98"/>
      <c r="B64" s="50" t="s">
        <v>6</v>
      </c>
      <c r="C64" s="62" t="s">
        <v>91</v>
      </c>
      <c r="D64" s="32" t="s">
        <v>34</v>
      </c>
      <c r="E64" s="32" t="s">
        <v>35</v>
      </c>
      <c r="F64" s="98"/>
      <c r="G64" s="50" t="s">
        <v>6</v>
      </c>
      <c r="H64" s="62" t="s">
        <v>91</v>
      </c>
      <c r="I64" s="32" t="s">
        <v>34</v>
      </c>
      <c r="J64" s="32" t="s">
        <v>35</v>
      </c>
    </row>
    <row r="65" spans="1:10" x14ac:dyDescent="0.25">
      <c r="A65" s="98" t="s">
        <v>15</v>
      </c>
      <c r="B65" s="63">
        <f>C65+D65+E65</f>
        <v>0</v>
      </c>
      <c r="C65" s="64">
        <f>'1 Staff'!C99</f>
        <v>0</v>
      </c>
      <c r="D65" s="65">
        <f>'2 Equipment'!B68</f>
        <v>0</v>
      </c>
      <c r="E65" s="65">
        <f>'3 Further Costs'!B68</f>
        <v>0</v>
      </c>
      <c r="F65" s="98" t="s">
        <v>15</v>
      </c>
      <c r="G65" s="63" t="e">
        <f>H65+I65+J65</f>
        <v>#REF!</v>
      </c>
      <c r="H65" s="64" t="e">
        <f>#REF!</f>
        <v>#REF!</v>
      </c>
      <c r="I65" s="65" t="e">
        <f>#REF!</f>
        <v>#REF!</v>
      </c>
      <c r="J65" s="65" t="e">
        <f>#REF!</f>
        <v>#REF!</v>
      </c>
    </row>
    <row r="66" spans="1:10" x14ac:dyDescent="0.25">
      <c r="A66" s="98" t="s">
        <v>16</v>
      </c>
      <c r="B66" s="63">
        <f>C66+D66+E66</f>
        <v>0</v>
      </c>
      <c r="C66" s="64">
        <f>'1 Staff'!D99</f>
        <v>0</v>
      </c>
      <c r="D66" s="65">
        <f>'2 Equipment'!C68</f>
        <v>0</v>
      </c>
      <c r="E66" s="65">
        <f>'3 Further Costs'!C68</f>
        <v>0</v>
      </c>
      <c r="F66" s="98" t="s">
        <v>16</v>
      </c>
      <c r="G66" s="63" t="e">
        <f>H66+I66+J66</f>
        <v>#REF!</v>
      </c>
      <c r="H66" s="64" t="e">
        <f>#REF!</f>
        <v>#REF!</v>
      </c>
      <c r="I66" s="65" t="e">
        <f>#REF!</f>
        <v>#REF!</v>
      </c>
      <c r="J66" s="65" t="e">
        <f>#REF!</f>
        <v>#REF!</v>
      </c>
    </row>
    <row r="67" spans="1:10" x14ac:dyDescent="0.25">
      <c r="A67" s="98" t="s">
        <v>17</v>
      </c>
      <c r="B67" s="63">
        <f>C67+D67+E67</f>
        <v>0</v>
      </c>
      <c r="C67" s="64">
        <f>'1 Staff'!E99</f>
        <v>0</v>
      </c>
      <c r="D67" s="65">
        <f>'2 Equipment'!D68</f>
        <v>0</v>
      </c>
      <c r="E67" s="65">
        <f>'3 Further Costs'!D68</f>
        <v>0</v>
      </c>
      <c r="F67" s="98" t="s">
        <v>17</v>
      </c>
      <c r="G67" s="63" t="e">
        <f>H67+I67+J67</f>
        <v>#REF!</v>
      </c>
      <c r="H67" s="64" t="e">
        <f>#REF!</f>
        <v>#REF!</v>
      </c>
      <c r="I67" s="65" t="e">
        <f>#REF!</f>
        <v>#REF!</v>
      </c>
      <c r="J67" s="65" t="e">
        <f>#REF!</f>
        <v>#REF!</v>
      </c>
    </row>
    <row r="68" spans="1:10" x14ac:dyDescent="0.25">
      <c r="A68" s="98" t="s">
        <v>18</v>
      </c>
      <c r="B68" s="63">
        <f>C68+D68+E68</f>
        <v>0</v>
      </c>
      <c r="C68" s="64">
        <f>'1 Staff'!F99</f>
        <v>0</v>
      </c>
      <c r="D68" s="65">
        <f>'2 Equipment'!E68</f>
        <v>0</v>
      </c>
      <c r="E68" s="65">
        <f>'3 Further Costs'!E68</f>
        <v>0</v>
      </c>
      <c r="F68" s="98" t="s">
        <v>18</v>
      </c>
      <c r="G68" s="63" t="e">
        <f>H68+I68+J68</f>
        <v>#REF!</v>
      </c>
      <c r="H68" s="64" t="e">
        <f>#REF!</f>
        <v>#REF!</v>
      </c>
      <c r="I68" s="65" t="e">
        <f>#REF!</f>
        <v>#REF!</v>
      </c>
      <c r="J68" s="65" t="e">
        <f>#REF!</f>
        <v>#REF!</v>
      </c>
    </row>
    <row r="69" spans="1:10" x14ac:dyDescent="0.25">
      <c r="A69" s="13" t="s">
        <v>6</v>
      </c>
      <c r="B69" s="69">
        <f>SUM(B65:B68)</f>
        <v>0</v>
      </c>
      <c r="C69" s="70">
        <f>SUM(C65:C68)</f>
        <v>0</v>
      </c>
      <c r="D69" s="71">
        <f>SUM(D65:D68)</f>
        <v>0</v>
      </c>
      <c r="E69" s="71">
        <f>SUM(E65:E68)</f>
        <v>0</v>
      </c>
      <c r="F69" s="13" t="s">
        <v>6</v>
      </c>
      <c r="G69" s="69" t="e">
        <f>SUM(G65:G68)</f>
        <v>#REF!</v>
      </c>
      <c r="H69" s="70" t="e">
        <f>SUM(H65:H68)</f>
        <v>#REF!</v>
      </c>
      <c r="I69" s="71" t="e">
        <f>SUM(I65:I68)</f>
        <v>#REF!</v>
      </c>
      <c r="J69" s="71" t="e">
        <f>SUM(J65:J68)</f>
        <v>#REF!</v>
      </c>
    </row>
    <row r="70" spans="1:10" x14ac:dyDescent="0.25">
      <c r="A70" s="77" t="s">
        <v>7</v>
      </c>
      <c r="B70" s="78">
        <f>C70+D70+E70</f>
        <v>0</v>
      </c>
      <c r="C70" s="79">
        <f>'1 Staff'!G101</f>
        <v>0</v>
      </c>
      <c r="D70" s="80">
        <f>'2 Equipment'!F70</f>
        <v>0</v>
      </c>
      <c r="E70" s="80">
        <f>'3 Further Costs'!F70</f>
        <v>0</v>
      </c>
      <c r="F70" s="77" t="s">
        <v>7</v>
      </c>
      <c r="G70" s="78" t="e">
        <f>H70+I70+J70</f>
        <v>#REF!</v>
      </c>
      <c r="H70" s="70" t="e">
        <f>#REF!</f>
        <v>#REF!</v>
      </c>
      <c r="I70" s="71" t="e">
        <f>#REF!</f>
        <v>#REF!</v>
      </c>
      <c r="J70" s="71" t="e">
        <f>#REF!</f>
        <v>#REF!</v>
      </c>
    </row>
    <row r="71" spans="1:10" x14ac:dyDescent="0.25">
      <c r="A71" s="72" t="s">
        <v>8</v>
      </c>
      <c r="B71" s="73">
        <f>B69-B70</f>
        <v>0</v>
      </c>
      <c r="C71" s="74">
        <f>C69-C70</f>
        <v>0</v>
      </c>
      <c r="D71" s="74">
        <f>D69-D70</f>
        <v>0</v>
      </c>
      <c r="E71" s="74">
        <f>E69-E70</f>
        <v>0</v>
      </c>
      <c r="F71" s="72" t="s">
        <v>8</v>
      </c>
      <c r="G71" s="73" t="e">
        <f>G69-G70</f>
        <v>#REF!</v>
      </c>
      <c r="H71" s="74" t="e">
        <f>H69-H70</f>
        <v>#REF!</v>
      </c>
      <c r="I71" s="74" t="e">
        <f>I69-I70</f>
        <v>#REF!</v>
      </c>
      <c r="J71" s="74" t="e">
        <f>J69-J70</f>
        <v>#REF!</v>
      </c>
    </row>
    <row r="72" spans="1:10" ht="15.75" thickBot="1" x14ac:dyDescent="0.3">
      <c r="A72" s="75" t="s">
        <v>36</v>
      </c>
      <c r="B72" s="76" t="e">
        <f>B71/B69</f>
        <v>#DIV/0!</v>
      </c>
      <c r="C72" s="81"/>
      <c r="D72" s="81"/>
      <c r="E72" s="81"/>
      <c r="F72" s="75" t="s">
        <v>36</v>
      </c>
      <c r="G72" s="76" t="e">
        <f>G71/G69</f>
        <v>#REF!</v>
      </c>
      <c r="H72" s="81"/>
      <c r="I72" s="81"/>
      <c r="J72" s="81"/>
    </row>
    <row r="73" spans="1:10" x14ac:dyDescent="0.25">
      <c r="A73" s="6"/>
      <c r="B73" s="120"/>
      <c r="C73" s="81"/>
      <c r="D73" s="81"/>
      <c r="E73" s="81"/>
      <c r="F73" s="6"/>
      <c r="G73" s="120"/>
      <c r="H73" s="81"/>
      <c r="I73" s="81"/>
      <c r="J73" s="81"/>
    </row>
    <row r="74" spans="1:10" ht="15.75" thickBot="1" x14ac:dyDescent="0.3">
      <c r="A74" s="44" t="str">
        <f>'1 Staff'!A104</f>
        <v>Agroscope</v>
      </c>
      <c r="B74" s="100"/>
      <c r="C74" s="100"/>
      <c r="D74" s="100"/>
      <c r="E74" s="100"/>
      <c r="F74" s="44" t="e">
        <f>#REF!</f>
        <v>#REF!</v>
      </c>
      <c r="G74" s="100"/>
      <c r="H74" s="100"/>
      <c r="I74" s="100"/>
      <c r="J74" s="100"/>
    </row>
    <row r="75" spans="1:10" x14ac:dyDescent="0.25">
      <c r="A75" s="98"/>
      <c r="B75" s="50" t="s">
        <v>6</v>
      </c>
      <c r="C75" s="62" t="s">
        <v>91</v>
      </c>
      <c r="D75" s="32" t="s">
        <v>34</v>
      </c>
      <c r="E75" s="32" t="s">
        <v>35</v>
      </c>
      <c r="F75" s="98"/>
      <c r="G75" s="50" t="s">
        <v>6</v>
      </c>
      <c r="H75" s="62" t="s">
        <v>91</v>
      </c>
      <c r="I75" s="32" t="s">
        <v>34</v>
      </c>
      <c r="J75" s="32" t="s">
        <v>35</v>
      </c>
    </row>
    <row r="76" spans="1:10" x14ac:dyDescent="0.25">
      <c r="A76" s="98" t="s">
        <v>15</v>
      </c>
      <c r="B76" s="63">
        <f>C76+D76+E76</f>
        <v>0</v>
      </c>
      <c r="C76" s="64">
        <f>'1 Staff'!C126</f>
        <v>0</v>
      </c>
      <c r="D76" s="65">
        <f>'2 Equipment'!B85</f>
        <v>0</v>
      </c>
      <c r="E76" s="65">
        <f>'3 Further Costs'!B85</f>
        <v>0</v>
      </c>
      <c r="F76" s="98" t="s">
        <v>15</v>
      </c>
      <c r="G76" s="63" t="e">
        <f>H76+I76+J76</f>
        <v>#REF!</v>
      </c>
      <c r="H76" s="64" t="e">
        <f>#REF!</f>
        <v>#REF!</v>
      </c>
      <c r="I76" s="65" t="e">
        <f>#REF!</f>
        <v>#REF!</v>
      </c>
      <c r="J76" s="65" t="e">
        <f>#REF!</f>
        <v>#REF!</v>
      </c>
    </row>
    <row r="77" spans="1:10" x14ac:dyDescent="0.25">
      <c r="A77" s="98" t="s">
        <v>16</v>
      </c>
      <c r="B77" s="63">
        <f>C77+D77+E77</f>
        <v>0</v>
      </c>
      <c r="C77" s="64">
        <f>'1 Staff'!D126</f>
        <v>0</v>
      </c>
      <c r="D77" s="65">
        <f>'2 Equipment'!C85</f>
        <v>0</v>
      </c>
      <c r="E77" s="65">
        <f>'3 Further Costs'!C85</f>
        <v>0</v>
      </c>
      <c r="F77" s="98" t="s">
        <v>16</v>
      </c>
      <c r="G77" s="63" t="e">
        <f>H77+I77+J77</f>
        <v>#REF!</v>
      </c>
      <c r="H77" s="64" t="e">
        <f>#REF!</f>
        <v>#REF!</v>
      </c>
      <c r="I77" s="65" t="e">
        <f>#REF!</f>
        <v>#REF!</v>
      </c>
      <c r="J77" s="65" t="e">
        <f>#REF!</f>
        <v>#REF!</v>
      </c>
    </row>
    <row r="78" spans="1:10" x14ac:dyDescent="0.25">
      <c r="A78" s="98" t="s">
        <v>17</v>
      </c>
      <c r="B78" s="63">
        <f>C78+D78+E78</f>
        <v>0</v>
      </c>
      <c r="C78" s="64">
        <f>'1 Staff'!E126</f>
        <v>0</v>
      </c>
      <c r="D78" s="65">
        <f>'2 Equipment'!D85</f>
        <v>0</v>
      </c>
      <c r="E78" s="65">
        <f>'3 Further Costs'!D85</f>
        <v>0</v>
      </c>
      <c r="F78" s="98" t="s">
        <v>17</v>
      </c>
      <c r="G78" s="63" t="e">
        <f>H78+I78+J78</f>
        <v>#REF!</v>
      </c>
      <c r="H78" s="64" t="e">
        <f>#REF!</f>
        <v>#REF!</v>
      </c>
      <c r="I78" s="65" t="e">
        <f>#REF!</f>
        <v>#REF!</v>
      </c>
      <c r="J78" s="65" t="e">
        <f>#REF!</f>
        <v>#REF!</v>
      </c>
    </row>
    <row r="79" spans="1:10" x14ac:dyDescent="0.25">
      <c r="A79" s="98" t="s">
        <v>18</v>
      </c>
      <c r="B79" s="63">
        <f>C79+D79+E79</f>
        <v>0</v>
      </c>
      <c r="C79" s="64">
        <f>'1 Staff'!F126</f>
        <v>0</v>
      </c>
      <c r="D79" s="65">
        <f>'2 Equipment'!E85</f>
        <v>0</v>
      </c>
      <c r="E79" s="65">
        <f>'3 Further Costs'!E85</f>
        <v>0</v>
      </c>
      <c r="F79" s="98" t="s">
        <v>18</v>
      </c>
      <c r="G79" s="63" t="e">
        <f>H79+I79+J79</f>
        <v>#REF!</v>
      </c>
      <c r="H79" s="64" t="e">
        <f>#REF!</f>
        <v>#REF!</v>
      </c>
      <c r="I79" s="65" t="e">
        <f>#REF!</f>
        <v>#REF!</v>
      </c>
      <c r="J79" s="65" t="e">
        <f>#REF!</f>
        <v>#REF!</v>
      </c>
    </row>
    <row r="80" spans="1:10" x14ac:dyDescent="0.25">
      <c r="A80" s="13" t="s">
        <v>6</v>
      </c>
      <c r="B80" s="69">
        <f>SUM(B76:B79)</f>
        <v>0</v>
      </c>
      <c r="C80" s="70">
        <f>SUM(C76:C79)</f>
        <v>0</v>
      </c>
      <c r="D80" s="71">
        <f>SUM(D76:D79)</f>
        <v>0</v>
      </c>
      <c r="E80" s="71">
        <f>SUM(E76:E79)</f>
        <v>0</v>
      </c>
      <c r="F80" s="13" t="s">
        <v>65</v>
      </c>
      <c r="G80" s="69" t="e">
        <f>SUM(G76:G79)</f>
        <v>#REF!</v>
      </c>
      <c r="H80" s="70" t="e">
        <f t="shared" ref="H80:J80" si="2">SUM(H76:H79)</f>
        <v>#REF!</v>
      </c>
      <c r="I80" s="71" t="e">
        <f t="shared" si="2"/>
        <v>#REF!</v>
      </c>
      <c r="J80" s="71" t="e">
        <f t="shared" si="2"/>
        <v>#REF!</v>
      </c>
    </row>
    <row r="81" spans="1:10" x14ac:dyDescent="0.25">
      <c r="A81" s="77" t="s">
        <v>10</v>
      </c>
      <c r="B81" s="78">
        <f>C81+D81+E81</f>
        <v>0</v>
      </c>
      <c r="C81" s="79">
        <f>'1 Staff'!G128</f>
        <v>0</v>
      </c>
      <c r="D81" s="80">
        <f>'2 Equipment'!F87</f>
        <v>0</v>
      </c>
      <c r="E81" s="80">
        <f>'3 Further Costs'!F87</f>
        <v>0</v>
      </c>
    </row>
    <row r="82" spans="1:10" x14ac:dyDescent="0.25">
      <c r="A82" s="72" t="s">
        <v>11</v>
      </c>
      <c r="B82" s="73">
        <f>B80-B81</f>
        <v>0</v>
      </c>
      <c r="C82" s="74">
        <f>C80-C81</f>
        <v>0</v>
      </c>
      <c r="D82" s="74">
        <f>D80-D81</f>
        <v>0</v>
      </c>
      <c r="E82" s="74">
        <f>E80-E81</f>
        <v>0</v>
      </c>
    </row>
    <row r="83" spans="1:10" x14ac:dyDescent="0.25">
      <c r="F83" s="83" t="s">
        <v>64</v>
      </c>
      <c r="G83" s="6"/>
      <c r="H83" s="99"/>
      <c r="I83" s="99"/>
      <c r="J83" s="82"/>
    </row>
    <row r="84" spans="1:10" ht="15.75" thickBot="1" x14ac:dyDescent="0.3">
      <c r="F84" s="83" t="s">
        <v>37</v>
      </c>
      <c r="G84" s="101"/>
      <c r="H84" s="101"/>
      <c r="I84" s="101"/>
      <c r="J84" s="101"/>
    </row>
    <row r="85" spans="1:10" x14ac:dyDescent="0.25">
      <c r="F85" s="102"/>
      <c r="G85" s="84" t="s">
        <v>6</v>
      </c>
      <c r="H85" s="85" t="s">
        <v>91</v>
      </c>
      <c r="I85" s="85" t="s">
        <v>34</v>
      </c>
      <c r="J85" s="85" t="s">
        <v>35</v>
      </c>
    </row>
    <row r="86" spans="1:10" x14ac:dyDescent="0.25">
      <c r="F86" s="103" t="e">
        <f>F23</f>
        <v>#REF!</v>
      </c>
      <c r="G86" s="104" t="e">
        <f>G29</f>
        <v>#REF!</v>
      </c>
      <c r="H86" s="105" t="e">
        <f>H29</f>
        <v>#REF!</v>
      </c>
      <c r="I86" s="105" t="e">
        <f>I29</f>
        <v>#REF!</v>
      </c>
      <c r="J86" s="105" t="e">
        <f>J29</f>
        <v>#REF!</v>
      </c>
    </row>
    <row r="87" spans="1:10" x14ac:dyDescent="0.25">
      <c r="F87" s="97" t="e">
        <f>F33</f>
        <v>#REF!</v>
      </c>
      <c r="G87" s="106" t="e">
        <f>G39</f>
        <v>#REF!</v>
      </c>
      <c r="H87" s="107" t="e">
        <f>H39</f>
        <v>#REF!</v>
      </c>
      <c r="I87" s="107" t="e">
        <f>I39</f>
        <v>#REF!</v>
      </c>
      <c r="J87" s="107" t="e">
        <f>J39</f>
        <v>#REF!</v>
      </c>
    </row>
    <row r="88" spans="1:10" x14ac:dyDescent="0.25">
      <c r="F88" s="97" t="e">
        <f>F43</f>
        <v>#REF!</v>
      </c>
      <c r="G88" s="106" t="e">
        <f>G49</f>
        <v>#REF!</v>
      </c>
      <c r="H88" s="107" t="e">
        <f>H49</f>
        <v>#REF!</v>
      </c>
      <c r="I88" s="107" t="e">
        <f>I49</f>
        <v>#REF!</v>
      </c>
      <c r="J88" s="107" t="e">
        <f>J49</f>
        <v>#REF!</v>
      </c>
    </row>
    <row r="89" spans="1:10" x14ac:dyDescent="0.25">
      <c r="F89" s="97" t="str">
        <f>F53</f>
        <v>Institution D</v>
      </c>
      <c r="G89" s="106" t="e">
        <f>G59</f>
        <v>#REF!</v>
      </c>
      <c r="H89" s="107" t="e">
        <f>H59</f>
        <v>#REF!</v>
      </c>
      <c r="I89" s="107" t="e">
        <f t="shared" ref="I89" si="3">I59</f>
        <v>#REF!</v>
      </c>
      <c r="J89" s="107" t="e">
        <f>J59</f>
        <v>#REF!</v>
      </c>
    </row>
    <row r="90" spans="1:10" x14ac:dyDescent="0.25">
      <c r="F90" s="97" t="e">
        <f>F63</f>
        <v>#REF!</v>
      </c>
      <c r="G90" s="106" t="e">
        <f>G69</f>
        <v>#REF!</v>
      </c>
      <c r="H90" s="107" t="e">
        <f>H69</f>
        <v>#REF!</v>
      </c>
      <c r="I90" s="107" t="e">
        <f t="shared" ref="I90:J90" si="4">I69</f>
        <v>#REF!</v>
      </c>
      <c r="J90" s="107" t="e">
        <f t="shared" si="4"/>
        <v>#REF!</v>
      </c>
    </row>
    <row r="91" spans="1:10" x14ac:dyDescent="0.25">
      <c r="F91" s="117" t="e">
        <f>F74</f>
        <v>#REF!</v>
      </c>
      <c r="G91" s="108" t="e">
        <f>G80</f>
        <v>#REF!</v>
      </c>
      <c r="H91" s="109" t="e">
        <f>H80</f>
        <v>#REF!</v>
      </c>
      <c r="I91" s="109" t="e">
        <f>I80</f>
        <v>#REF!</v>
      </c>
      <c r="J91" s="109" t="e">
        <f>J80</f>
        <v>#REF!</v>
      </c>
    </row>
    <row r="92" spans="1:10" x14ac:dyDescent="0.25">
      <c r="F92" s="110" t="s">
        <v>6</v>
      </c>
      <c r="G92" s="111" t="e">
        <f>SUM(G86:G91)</f>
        <v>#REF!</v>
      </c>
      <c r="H92" s="112" t="e">
        <f>SUM(H86:H91)</f>
        <v>#REF!</v>
      </c>
      <c r="I92" s="112" t="e">
        <f>SUM(I86:I91)</f>
        <v>#REF!</v>
      </c>
      <c r="J92" s="112" t="e">
        <f>SUM(J86:J91)</f>
        <v>#REF!</v>
      </c>
    </row>
    <row r="93" spans="1:10" x14ac:dyDescent="0.25">
      <c r="F93" s="110" t="s">
        <v>7</v>
      </c>
      <c r="G93" s="111" t="e">
        <f>G30+G40+G50+G60+G70</f>
        <v>#REF!</v>
      </c>
      <c r="H93" s="112" t="e">
        <f>H30+H40+H50+H60+H70</f>
        <v>#REF!</v>
      </c>
      <c r="I93" s="112" t="e">
        <f>I30+I40+I50+I60+I70</f>
        <v>#REF!</v>
      </c>
      <c r="J93" s="112" t="e">
        <f>J30+J40+J50+J60+J70</f>
        <v>#REF!</v>
      </c>
    </row>
    <row r="94" spans="1:10" x14ac:dyDescent="0.25">
      <c r="F94" s="110" t="s">
        <v>38</v>
      </c>
      <c r="G94" s="111" t="e">
        <f>#REF!</f>
        <v>#REF!</v>
      </c>
      <c r="H94" s="112"/>
      <c r="I94" s="112"/>
      <c r="J94" s="112"/>
    </row>
    <row r="95" spans="1:10" x14ac:dyDescent="0.25">
      <c r="F95" s="86" t="s">
        <v>8</v>
      </c>
      <c r="G95" s="87" t="e">
        <f>G31+G41+G51+G61+G71-G94</f>
        <v>#REF!</v>
      </c>
      <c r="H95" s="88"/>
      <c r="I95" s="88"/>
      <c r="J95" s="88"/>
    </row>
    <row r="96" spans="1:10" ht="15.75" thickBot="1" x14ac:dyDescent="0.3">
      <c r="F96" s="89" t="s">
        <v>36</v>
      </c>
      <c r="G96" s="90" t="e">
        <f>G95/(G92-G91)</f>
        <v>#REF!</v>
      </c>
      <c r="H96" s="113"/>
      <c r="I96" s="113"/>
      <c r="J96" s="113"/>
    </row>
  </sheetData>
  <sheetProtection algorithmName="SHA-512" hashValue="fx7KFgGOnvKOTQOG6vrUY/c/n2s29MRYjgYFlJf2jNTjKiM0yHN9JRIaGhjQrZJysuK5tvmofoKwt294YsIwPg==" saltValue="xtYktJoraaBvGynrtGZqh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9"/>
  <sheetViews>
    <sheetView topLeftCell="A114" workbookViewId="0">
      <selection activeCell="N136" sqref="N136"/>
    </sheetView>
  </sheetViews>
  <sheetFormatPr baseColWidth="10" defaultColWidth="9.140625" defaultRowHeight="15" x14ac:dyDescent="0.25"/>
  <cols>
    <col min="1" max="1" width="27.7109375" customWidth="1"/>
    <col min="7" max="7" width="15.85546875" customWidth="1"/>
  </cols>
  <sheetData>
    <row r="1" spans="1:7" ht="18" x14ac:dyDescent="0.25">
      <c r="A1" s="1" t="s">
        <v>92</v>
      </c>
    </row>
    <row r="3" spans="1:7" ht="15.75" x14ac:dyDescent="0.25">
      <c r="A3" s="2"/>
    </row>
    <row r="4" spans="1:7" ht="15.75" x14ac:dyDescent="0.25">
      <c r="A4" s="2"/>
    </row>
    <row r="5" spans="1:7" ht="15.75" x14ac:dyDescent="0.25">
      <c r="A5" s="2"/>
    </row>
    <row r="6" spans="1:7" ht="15.75" x14ac:dyDescent="0.25">
      <c r="A6" s="2"/>
    </row>
    <row r="7" spans="1:7" ht="15.75" x14ac:dyDescent="0.25">
      <c r="A7" s="2"/>
    </row>
    <row r="8" spans="1:7" ht="15.75" x14ac:dyDescent="0.25">
      <c r="A8" s="2"/>
    </row>
    <row r="9" spans="1:7" ht="15.75" x14ac:dyDescent="0.25">
      <c r="A9" s="2"/>
    </row>
    <row r="10" spans="1:7" ht="15.75" x14ac:dyDescent="0.25">
      <c r="A10" s="2"/>
    </row>
    <row r="11" spans="1:7" ht="15.75" x14ac:dyDescent="0.25">
      <c r="A11" s="2"/>
    </row>
    <row r="12" spans="1:7" x14ac:dyDescent="0.25">
      <c r="A12" s="3" t="s">
        <v>78</v>
      </c>
    </row>
    <row r="13" spans="1:7" x14ac:dyDescent="0.25">
      <c r="A13" s="4" t="s">
        <v>0</v>
      </c>
      <c r="B13" s="4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5" t="s">
        <v>6</v>
      </c>
    </row>
    <row r="14" spans="1:7" x14ac:dyDescent="0.25">
      <c r="A14" s="7" t="s">
        <v>0</v>
      </c>
      <c r="B14" s="8">
        <v>0</v>
      </c>
      <c r="C14" s="9">
        <v>0</v>
      </c>
      <c r="D14" s="9">
        <v>0</v>
      </c>
      <c r="E14" s="9">
        <v>0</v>
      </c>
      <c r="F14" s="9">
        <v>0</v>
      </c>
      <c r="G14" s="10">
        <f>B14*SUM(C14:F14)</f>
        <v>0</v>
      </c>
    </row>
    <row r="15" spans="1:7" x14ac:dyDescent="0.25">
      <c r="A15" s="7"/>
      <c r="B15" s="8">
        <v>0</v>
      </c>
      <c r="C15" s="9">
        <v>0</v>
      </c>
      <c r="D15" s="9">
        <v>0</v>
      </c>
      <c r="E15" s="9">
        <v>0</v>
      </c>
      <c r="F15" s="9">
        <v>0</v>
      </c>
      <c r="G15" s="10">
        <f t="shared" ref="G15:G22" si="0">B15*SUM(C15:F15)</f>
        <v>0</v>
      </c>
    </row>
    <row r="16" spans="1:7" x14ac:dyDescent="0.25">
      <c r="A16" s="7"/>
      <c r="B16" s="8">
        <v>0</v>
      </c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 x14ac:dyDescent="0.25">
      <c r="A17" s="7"/>
      <c r="B17" s="8">
        <v>0</v>
      </c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 x14ac:dyDescent="0.25">
      <c r="A18" s="7"/>
      <c r="B18" s="8">
        <v>0</v>
      </c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 x14ac:dyDescent="0.25">
      <c r="A19" s="7"/>
      <c r="B19" s="8">
        <v>0</v>
      </c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 x14ac:dyDescent="0.25">
      <c r="A20" s="7"/>
      <c r="B20" s="8">
        <v>0</v>
      </c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 x14ac:dyDescent="0.25">
      <c r="A21" s="7"/>
      <c r="B21" s="8">
        <v>0</v>
      </c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 x14ac:dyDescent="0.25">
      <c r="A22" s="7"/>
      <c r="B22" s="8">
        <v>0</v>
      </c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 x14ac:dyDescent="0.25">
      <c r="A23" s="11" t="s">
        <v>94</v>
      </c>
      <c r="B23" s="11"/>
      <c r="C23" s="12">
        <f>$B14*C14+$B15*C15+$B16*C16+$B17*C17+$B18*C18+$B19*C19+$B20*C20+$B21*C21+$B22*C22</f>
        <v>0</v>
      </c>
      <c r="D23" s="12">
        <f t="shared" ref="D23:E23" si="1">$B14*D14+$B15*D15+$B16*D16+$B17*D17+$B18*D18+$B19*D19+$B20*D20+$B21*D21+$B22*D22</f>
        <v>0</v>
      </c>
      <c r="E23" s="12">
        <f t="shared" si="1"/>
        <v>0</v>
      </c>
      <c r="F23" s="12">
        <f>$B14*F14+$B15*F15+$B16*F16+$B17*F17+$B18*F18+$B19*F19+$B20*F20+$B21*F21+$B22*F22</f>
        <v>0</v>
      </c>
    </row>
    <row r="24" spans="1:7" x14ac:dyDescent="0.25">
      <c r="A24" s="13" t="s">
        <v>95</v>
      </c>
      <c r="B24" s="14"/>
      <c r="C24" s="14"/>
      <c r="D24" s="14"/>
      <c r="E24" s="14"/>
      <c r="F24" s="14"/>
      <c r="G24" s="15">
        <f>SUM(G14:G22)</f>
        <v>0</v>
      </c>
    </row>
    <row r="25" spans="1:7" x14ac:dyDescent="0.25">
      <c r="A25" s="16" t="s">
        <v>7</v>
      </c>
      <c r="B25" s="17"/>
      <c r="C25" s="17"/>
      <c r="D25" s="17"/>
      <c r="E25" s="17"/>
      <c r="F25" s="17"/>
      <c r="G25" s="18">
        <v>0</v>
      </c>
    </row>
    <row r="26" spans="1:7" x14ac:dyDescent="0.25">
      <c r="A26" s="19" t="s">
        <v>8</v>
      </c>
      <c r="B26" s="20"/>
      <c r="C26" s="20"/>
      <c r="D26" s="20"/>
      <c r="E26" s="20"/>
      <c r="F26" s="20"/>
      <c r="G26" s="21">
        <f>G24-G25</f>
        <v>0</v>
      </c>
    </row>
    <row r="27" spans="1:7" x14ac:dyDescent="0.25">
      <c r="A27" s="6"/>
      <c r="B27" s="6"/>
      <c r="C27" s="6"/>
      <c r="D27" s="6"/>
      <c r="E27" s="6"/>
      <c r="F27" s="6"/>
      <c r="G27" s="22"/>
    </row>
    <row r="28" spans="1:7" x14ac:dyDescent="0.25">
      <c r="A28" s="3" t="s">
        <v>79</v>
      </c>
    </row>
    <row r="29" spans="1:7" x14ac:dyDescent="0.25">
      <c r="A29" s="4" t="s">
        <v>0</v>
      </c>
      <c r="B29" s="4" t="s">
        <v>1</v>
      </c>
      <c r="C29" s="5" t="s">
        <v>2</v>
      </c>
      <c r="D29" s="5" t="s">
        <v>3</v>
      </c>
      <c r="E29" s="5" t="s">
        <v>4</v>
      </c>
      <c r="F29" s="5" t="s">
        <v>5</v>
      </c>
      <c r="G29" s="5" t="s">
        <v>6</v>
      </c>
    </row>
    <row r="30" spans="1:7" x14ac:dyDescent="0.25">
      <c r="A30" s="7" t="s">
        <v>0</v>
      </c>
      <c r="B30" s="8">
        <v>0</v>
      </c>
      <c r="C30" s="9">
        <v>0</v>
      </c>
      <c r="D30" s="9">
        <v>0</v>
      </c>
      <c r="E30" s="9">
        <v>0</v>
      </c>
      <c r="F30" s="9">
        <v>0</v>
      </c>
      <c r="G30" s="10">
        <f>B30*SUM(C30:F30)</f>
        <v>0</v>
      </c>
    </row>
    <row r="31" spans="1:7" x14ac:dyDescent="0.25">
      <c r="A31" s="7"/>
      <c r="B31" s="8">
        <v>0</v>
      </c>
      <c r="C31" s="9">
        <v>0</v>
      </c>
      <c r="D31" s="9">
        <v>0</v>
      </c>
      <c r="E31" s="9">
        <v>0</v>
      </c>
      <c r="F31" s="9">
        <v>0</v>
      </c>
      <c r="G31" s="10">
        <f t="shared" ref="G31:G38" si="2">B31*SUM(C31:F31)</f>
        <v>0</v>
      </c>
    </row>
    <row r="32" spans="1:7" x14ac:dyDescent="0.25">
      <c r="A32" s="7"/>
      <c r="B32" s="8">
        <v>0</v>
      </c>
      <c r="C32" s="9">
        <v>0</v>
      </c>
      <c r="D32" s="9">
        <v>0</v>
      </c>
      <c r="E32" s="9">
        <v>0</v>
      </c>
      <c r="F32" s="9">
        <v>0</v>
      </c>
      <c r="G32" s="10">
        <f t="shared" si="2"/>
        <v>0</v>
      </c>
    </row>
    <row r="33" spans="1:7" x14ac:dyDescent="0.25">
      <c r="A33" s="7"/>
      <c r="B33" s="8">
        <v>0</v>
      </c>
      <c r="C33" s="9">
        <v>0</v>
      </c>
      <c r="D33" s="9">
        <v>0</v>
      </c>
      <c r="E33" s="9">
        <v>0</v>
      </c>
      <c r="F33" s="9">
        <v>0</v>
      </c>
      <c r="G33" s="10">
        <f t="shared" si="2"/>
        <v>0</v>
      </c>
    </row>
    <row r="34" spans="1:7" x14ac:dyDescent="0.25">
      <c r="A34" s="7"/>
      <c r="B34" s="8">
        <v>0</v>
      </c>
      <c r="C34" s="9">
        <v>0</v>
      </c>
      <c r="D34" s="9">
        <v>0</v>
      </c>
      <c r="E34" s="9">
        <v>0</v>
      </c>
      <c r="F34" s="9">
        <v>0</v>
      </c>
      <c r="G34" s="10">
        <f t="shared" si="2"/>
        <v>0</v>
      </c>
    </row>
    <row r="35" spans="1:7" x14ac:dyDescent="0.25">
      <c r="A35" s="7"/>
      <c r="B35" s="8">
        <v>0</v>
      </c>
      <c r="C35" s="9">
        <v>0</v>
      </c>
      <c r="D35" s="9">
        <v>0</v>
      </c>
      <c r="E35" s="9">
        <v>0</v>
      </c>
      <c r="F35" s="9">
        <v>0</v>
      </c>
      <c r="G35" s="10">
        <f t="shared" si="2"/>
        <v>0</v>
      </c>
    </row>
    <row r="36" spans="1:7" x14ac:dyDescent="0.25">
      <c r="A36" s="7"/>
      <c r="B36" s="8">
        <v>0</v>
      </c>
      <c r="C36" s="9">
        <v>0</v>
      </c>
      <c r="D36" s="9">
        <v>0</v>
      </c>
      <c r="E36" s="9">
        <v>0</v>
      </c>
      <c r="F36" s="9">
        <v>0</v>
      </c>
      <c r="G36" s="10">
        <f t="shared" si="2"/>
        <v>0</v>
      </c>
    </row>
    <row r="37" spans="1:7" x14ac:dyDescent="0.25">
      <c r="A37" s="7"/>
      <c r="B37" s="8">
        <v>0</v>
      </c>
      <c r="C37" s="9">
        <v>0</v>
      </c>
      <c r="D37" s="9">
        <v>0</v>
      </c>
      <c r="E37" s="9">
        <v>0</v>
      </c>
      <c r="F37" s="9">
        <v>0</v>
      </c>
      <c r="G37" s="10">
        <f t="shared" si="2"/>
        <v>0</v>
      </c>
    </row>
    <row r="38" spans="1:7" x14ac:dyDescent="0.25">
      <c r="A38" s="7"/>
      <c r="B38" s="8">
        <v>0</v>
      </c>
      <c r="C38" s="9">
        <v>0</v>
      </c>
      <c r="D38" s="9">
        <v>0</v>
      </c>
      <c r="E38" s="9">
        <v>0</v>
      </c>
      <c r="F38" s="9">
        <v>0</v>
      </c>
      <c r="G38" s="10">
        <f t="shared" si="2"/>
        <v>0</v>
      </c>
    </row>
    <row r="39" spans="1:7" x14ac:dyDescent="0.25">
      <c r="A39" s="4" t="s">
        <v>94</v>
      </c>
      <c r="B39" s="4"/>
      <c r="C39" s="12">
        <f>$B30*C30+$B31*C31+$B32*C32+$B33*C33+$B34*C34+$B35*C35+$B36*C36+$B37*C37+$B38*C38</f>
        <v>0</v>
      </c>
      <c r="D39" s="12">
        <f t="shared" ref="D39:F39" si="3">$B30*D30+$B31*D31+$B32*D32+$B33*D33+$B34*D34+$B35*D35+$B36*D36+$B37*D37+$B38*D38</f>
        <v>0</v>
      </c>
      <c r="E39" s="12">
        <f t="shared" si="3"/>
        <v>0</v>
      </c>
      <c r="F39" s="12">
        <f t="shared" si="3"/>
        <v>0</v>
      </c>
    </row>
    <row r="40" spans="1:7" x14ac:dyDescent="0.25">
      <c r="A40" s="13" t="s">
        <v>95</v>
      </c>
      <c r="B40" s="14"/>
      <c r="C40" s="14"/>
      <c r="D40" s="14"/>
      <c r="E40" s="14"/>
      <c r="F40" s="14"/>
      <c r="G40" s="15">
        <f>SUM(G30:G38)</f>
        <v>0</v>
      </c>
    </row>
    <row r="41" spans="1:7" x14ac:dyDescent="0.25">
      <c r="A41" s="16" t="s">
        <v>7</v>
      </c>
      <c r="B41" s="17"/>
      <c r="C41" s="17"/>
      <c r="D41" s="17"/>
      <c r="E41" s="17"/>
      <c r="F41" s="17"/>
      <c r="G41" s="18">
        <v>0</v>
      </c>
    </row>
    <row r="42" spans="1:7" x14ac:dyDescent="0.25">
      <c r="A42" s="19" t="s">
        <v>8</v>
      </c>
      <c r="B42" s="20"/>
      <c r="C42" s="20"/>
      <c r="D42" s="20"/>
      <c r="E42" s="20"/>
      <c r="F42" s="20"/>
      <c r="G42" s="21">
        <f>G40-G41</f>
        <v>0</v>
      </c>
    </row>
    <row r="43" spans="1:7" x14ac:dyDescent="0.25">
      <c r="A43" s="6"/>
      <c r="B43" s="6"/>
      <c r="C43" s="6"/>
      <c r="D43" s="6"/>
      <c r="E43" s="6"/>
      <c r="F43" s="6"/>
      <c r="G43" s="22"/>
    </row>
    <row r="44" spans="1:7" x14ac:dyDescent="0.25">
      <c r="A44" s="3" t="s">
        <v>82</v>
      </c>
    </row>
    <row r="45" spans="1:7" x14ac:dyDescent="0.25">
      <c r="A45" s="4" t="s">
        <v>0</v>
      </c>
      <c r="B45" s="4" t="s">
        <v>1</v>
      </c>
      <c r="C45" s="5" t="s">
        <v>2</v>
      </c>
      <c r="D45" s="5" t="s">
        <v>3</v>
      </c>
      <c r="E45" s="5" t="s">
        <v>4</v>
      </c>
      <c r="F45" s="5" t="s">
        <v>5</v>
      </c>
      <c r="G45" s="5" t="s">
        <v>6</v>
      </c>
    </row>
    <row r="46" spans="1:7" x14ac:dyDescent="0.25">
      <c r="A46" s="7" t="s">
        <v>0</v>
      </c>
      <c r="B46" s="8">
        <v>0</v>
      </c>
      <c r="C46" s="7">
        <v>0</v>
      </c>
      <c r="D46" s="7">
        <v>0</v>
      </c>
      <c r="E46" s="7">
        <v>0</v>
      </c>
      <c r="F46" s="7">
        <v>0</v>
      </c>
      <c r="G46" s="10">
        <f>B46*SUM(C46:F46)</f>
        <v>0</v>
      </c>
    </row>
    <row r="47" spans="1:7" x14ac:dyDescent="0.25">
      <c r="A47" s="7"/>
      <c r="B47" s="8">
        <v>0</v>
      </c>
      <c r="C47" s="7">
        <v>0</v>
      </c>
      <c r="D47" s="7">
        <v>0</v>
      </c>
      <c r="E47" s="7">
        <v>0</v>
      </c>
      <c r="F47" s="7">
        <v>0</v>
      </c>
      <c r="G47" s="10">
        <f t="shared" ref="G47:G54" si="4">B47*SUM(C47:F47)</f>
        <v>0</v>
      </c>
    </row>
    <row r="48" spans="1:7" x14ac:dyDescent="0.25">
      <c r="A48" s="7"/>
      <c r="B48" s="8">
        <v>0</v>
      </c>
      <c r="C48" s="7">
        <v>0</v>
      </c>
      <c r="D48" s="7">
        <v>0</v>
      </c>
      <c r="E48" s="7">
        <v>0</v>
      </c>
      <c r="F48" s="7">
        <v>0</v>
      </c>
      <c r="G48" s="10">
        <f t="shared" si="4"/>
        <v>0</v>
      </c>
    </row>
    <row r="49" spans="1:7" x14ac:dyDescent="0.25">
      <c r="A49" s="7"/>
      <c r="B49" s="8">
        <v>0</v>
      </c>
      <c r="C49" s="7">
        <v>0</v>
      </c>
      <c r="D49" s="7">
        <v>0</v>
      </c>
      <c r="E49" s="7">
        <v>0</v>
      </c>
      <c r="F49" s="7">
        <v>0</v>
      </c>
      <c r="G49" s="10">
        <f t="shared" si="4"/>
        <v>0</v>
      </c>
    </row>
    <row r="50" spans="1:7" x14ac:dyDescent="0.25">
      <c r="A50" s="7"/>
      <c r="B50" s="8">
        <v>0</v>
      </c>
      <c r="C50" s="7">
        <v>0</v>
      </c>
      <c r="D50" s="7">
        <v>0</v>
      </c>
      <c r="E50" s="7">
        <v>0</v>
      </c>
      <c r="F50" s="7">
        <v>0</v>
      </c>
      <c r="G50" s="10">
        <f t="shared" si="4"/>
        <v>0</v>
      </c>
    </row>
    <row r="51" spans="1:7" x14ac:dyDescent="0.25">
      <c r="A51" s="7"/>
      <c r="B51" s="8">
        <v>0</v>
      </c>
      <c r="C51" s="7">
        <v>0</v>
      </c>
      <c r="D51" s="7">
        <v>0</v>
      </c>
      <c r="E51" s="7">
        <v>0</v>
      </c>
      <c r="F51" s="7">
        <v>0</v>
      </c>
      <c r="G51" s="10">
        <f t="shared" si="4"/>
        <v>0</v>
      </c>
    </row>
    <row r="52" spans="1:7" x14ac:dyDescent="0.25">
      <c r="A52" s="7"/>
      <c r="B52" s="8">
        <v>0</v>
      </c>
      <c r="C52" s="7">
        <v>0</v>
      </c>
      <c r="D52" s="7">
        <v>0</v>
      </c>
      <c r="E52" s="7">
        <v>0</v>
      </c>
      <c r="F52" s="7">
        <v>0</v>
      </c>
      <c r="G52" s="10">
        <f t="shared" si="4"/>
        <v>0</v>
      </c>
    </row>
    <row r="53" spans="1:7" x14ac:dyDescent="0.25">
      <c r="A53" s="7"/>
      <c r="B53" s="8">
        <v>0</v>
      </c>
      <c r="C53" s="7">
        <v>0</v>
      </c>
      <c r="D53" s="7">
        <v>0</v>
      </c>
      <c r="E53" s="7">
        <v>0</v>
      </c>
      <c r="F53" s="7">
        <v>0</v>
      </c>
      <c r="G53" s="10">
        <f t="shared" si="4"/>
        <v>0</v>
      </c>
    </row>
    <row r="54" spans="1:7" x14ac:dyDescent="0.25">
      <c r="A54" s="7"/>
      <c r="B54" s="8">
        <v>0</v>
      </c>
      <c r="C54" s="7">
        <v>0</v>
      </c>
      <c r="D54" s="7">
        <v>0</v>
      </c>
      <c r="E54" s="7">
        <v>0</v>
      </c>
      <c r="F54" s="7">
        <v>0</v>
      </c>
      <c r="G54" s="10">
        <f t="shared" si="4"/>
        <v>0</v>
      </c>
    </row>
    <row r="55" spans="1:7" x14ac:dyDescent="0.25">
      <c r="A55" s="4" t="s">
        <v>94</v>
      </c>
      <c r="B55" s="4"/>
      <c r="C55" s="12">
        <f>$B46*C46+$B47*C47+$B48*C48+$B49*C49+$B50*C50+$B51*C51+$B52*C52+$B53*C53+$B54*C54</f>
        <v>0</v>
      </c>
      <c r="D55" s="12">
        <f t="shared" ref="D55:F55" si="5">$B46*D46+$B47*D47+$B48*D48+$B49*D49+$B50*D50+$B51*D51+$B52*D52+$B53*D53+$B54*D54</f>
        <v>0</v>
      </c>
      <c r="E55" s="12">
        <f t="shared" si="5"/>
        <v>0</v>
      </c>
      <c r="F55" s="12">
        <f t="shared" si="5"/>
        <v>0</v>
      </c>
    </row>
    <row r="56" spans="1:7" x14ac:dyDescent="0.25">
      <c r="A56" s="13" t="s">
        <v>95</v>
      </c>
      <c r="B56" s="14"/>
      <c r="C56" s="14"/>
      <c r="D56" s="14"/>
      <c r="E56" s="14"/>
      <c r="F56" s="14"/>
      <c r="G56" s="15">
        <f>SUM(G46:G54)</f>
        <v>0</v>
      </c>
    </row>
    <row r="57" spans="1:7" x14ac:dyDescent="0.25">
      <c r="A57" s="16" t="s">
        <v>7</v>
      </c>
      <c r="B57" s="17"/>
      <c r="C57" s="17"/>
      <c r="D57" s="17"/>
      <c r="E57" s="17"/>
      <c r="F57" s="17"/>
      <c r="G57" s="18">
        <v>0</v>
      </c>
    </row>
    <row r="58" spans="1:7" x14ac:dyDescent="0.25">
      <c r="A58" s="19" t="s">
        <v>8</v>
      </c>
      <c r="B58" s="20"/>
      <c r="C58" s="20"/>
      <c r="D58" s="20"/>
      <c r="E58" s="20"/>
      <c r="F58" s="20"/>
      <c r="G58" s="21">
        <f>G56-G57</f>
        <v>0</v>
      </c>
    </row>
    <row r="60" spans="1:7" x14ac:dyDescent="0.25">
      <c r="A60" s="3" t="s">
        <v>83</v>
      </c>
    </row>
    <row r="61" spans="1:7" x14ac:dyDescent="0.25">
      <c r="A61" s="4" t="s">
        <v>0</v>
      </c>
      <c r="B61" s="4" t="s">
        <v>1</v>
      </c>
      <c r="C61" s="5" t="s">
        <v>2</v>
      </c>
      <c r="D61" s="5" t="s">
        <v>3</v>
      </c>
      <c r="E61" s="5" t="s">
        <v>4</v>
      </c>
      <c r="F61" s="5" t="s">
        <v>5</v>
      </c>
      <c r="G61" s="5" t="s">
        <v>6</v>
      </c>
    </row>
    <row r="62" spans="1:7" x14ac:dyDescent="0.25">
      <c r="A62" s="7" t="s">
        <v>0</v>
      </c>
      <c r="B62" s="8">
        <v>0</v>
      </c>
      <c r="C62" s="7">
        <v>0</v>
      </c>
      <c r="D62" s="7">
        <v>0</v>
      </c>
      <c r="E62" s="7">
        <v>0</v>
      </c>
      <c r="F62" s="7">
        <v>0</v>
      </c>
      <c r="G62" s="10">
        <f>B62*SUM(C62:F62)</f>
        <v>0</v>
      </c>
    </row>
    <row r="63" spans="1:7" x14ac:dyDescent="0.25">
      <c r="A63" s="7"/>
      <c r="B63" s="8">
        <v>0</v>
      </c>
      <c r="C63" s="7">
        <v>0</v>
      </c>
      <c r="D63" s="7">
        <v>0</v>
      </c>
      <c r="E63" s="7">
        <v>0</v>
      </c>
      <c r="F63" s="7">
        <v>0</v>
      </c>
      <c r="G63" s="10">
        <f t="shared" ref="G63:G76" si="6">B63*SUM(C63:F63)</f>
        <v>0</v>
      </c>
    </row>
    <row r="64" spans="1:7" x14ac:dyDescent="0.25">
      <c r="A64" s="7"/>
      <c r="B64" s="8">
        <v>0</v>
      </c>
      <c r="C64" s="7">
        <v>0</v>
      </c>
      <c r="D64" s="7">
        <v>0</v>
      </c>
      <c r="E64" s="7">
        <v>0</v>
      </c>
      <c r="F64" s="7">
        <v>0</v>
      </c>
      <c r="G64" s="10">
        <f t="shared" si="6"/>
        <v>0</v>
      </c>
    </row>
    <row r="65" spans="1:7" x14ac:dyDescent="0.25">
      <c r="A65" s="7"/>
      <c r="B65" s="8">
        <v>0</v>
      </c>
      <c r="C65" s="7">
        <v>0</v>
      </c>
      <c r="D65" s="7">
        <v>0</v>
      </c>
      <c r="E65" s="7">
        <v>0</v>
      </c>
      <c r="F65" s="7">
        <v>0</v>
      </c>
      <c r="G65" s="10">
        <f t="shared" si="6"/>
        <v>0</v>
      </c>
    </row>
    <row r="66" spans="1:7" x14ac:dyDescent="0.25">
      <c r="A66" s="7"/>
      <c r="B66" s="8">
        <v>0</v>
      </c>
      <c r="C66" s="7">
        <v>0</v>
      </c>
      <c r="D66" s="7">
        <v>0</v>
      </c>
      <c r="E66" s="7">
        <v>0</v>
      </c>
      <c r="F66" s="7">
        <v>0</v>
      </c>
      <c r="G66" s="10">
        <f t="shared" si="6"/>
        <v>0</v>
      </c>
    </row>
    <row r="67" spans="1:7" x14ac:dyDescent="0.25">
      <c r="A67" s="7"/>
      <c r="B67" s="8">
        <v>0</v>
      </c>
      <c r="C67" s="7">
        <v>0</v>
      </c>
      <c r="D67" s="7">
        <v>0</v>
      </c>
      <c r="E67" s="7">
        <v>0</v>
      </c>
      <c r="F67" s="7">
        <v>0</v>
      </c>
      <c r="G67" s="10">
        <f t="shared" si="6"/>
        <v>0</v>
      </c>
    </row>
    <row r="68" spans="1:7" x14ac:dyDescent="0.25">
      <c r="A68" s="7"/>
      <c r="B68" s="8">
        <v>0</v>
      </c>
      <c r="C68" s="7">
        <v>0</v>
      </c>
      <c r="D68" s="7">
        <v>0</v>
      </c>
      <c r="E68" s="7">
        <v>0</v>
      </c>
      <c r="F68" s="7">
        <v>0</v>
      </c>
      <c r="G68" s="10">
        <f t="shared" si="6"/>
        <v>0</v>
      </c>
    </row>
    <row r="69" spans="1:7" x14ac:dyDescent="0.25">
      <c r="A69" s="7"/>
      <c r="B69" s="8">
        <v>0</v>
      </c>
      <c r="C69" s="7">
        <v>0</v>
      </c>
      <c r="D69" s="7">
        <v>0</v>
      </c>
      <c r="E69" s="7">
        <v>0</v>
      </c>
      <c r="F69" s="7">
        <v>0</v>
      </c>
      <c r="G69" s="10">
        <f t="shared" si="6"/>
        <v>0</v>
      </c>
    </row>
    <row r="70" spans="1:7" x14ac:dyDescent="0.25">
      <c r="A70" s="7"/>
      <c r="B70" s="8">
        <v>0</v>
      </c>
      <c r="C70" s="7">
        <v>0</v>
      </c>
      <c r="D70" s="7">
        <v>0</v>
      </c>
      <c r="E70" s="7">
        <v>0</v>
      </c>
      <c r="F70" s="7">
        <v>0</v>
      </c>
      <c r="G70" s="10">
        <f t="shared" si="6"/>
        <v>0</v>
      </c>
    </row>
    <row r="71" spans="1:7" x14ac:dyDescent="0.25">
      <c r="A71" s="7"/>
      <c r="B71" s="8">
        <v>0</v>
      </c>
      <c r="C71" s="7">
        <v>0</v>
      </c>
      <c r="D71" s="7">
        <v>0</v>
      </c>
      <c r="E71" s="7">
        <v>0</v>
      </c>
      <c r="F71" s="7">
        <v>0</v>
      </c>
      <c r="G71" s="10">
        <f t="shared" si="6"/>
        <v>0</v>
      </c>
    </row>
    <row r="72" spans="1:7" x14ac:dyDescent="0.25">
      <c r="A72" s="7"/>
      <c r="B72" s="8">
        <v>0</v>
      </c>
      <c r="C72" s="7">
        <v>0</v>
      </c>
      <c r="D72" s="7">
        <v>0</v>
      </c>
      <c r="E72" s="7">
        <v>0</v>
      </c>
      <c r="F72" s="7">
        <v>0</v>
      </c>
      <c r="G72" s="10">
        <f t="shared" si="6"/>
        <v>0</v>
      </c>
    </row>
    <row r="73" spans="1:7" x14ac:dyDescent="0.25">
      <c r="A73" s="7"/>
      <c r="B73" s="8">
        <v>0</v>
      </c>
      <c r="C73" s="7">
        <v>0</v>
      </c>
      <c r="D73" s="7">
        <v>0</v>
      </c>
      <c r="E73" s="7">
        <v>0</v>
      </c>
      <c r="F73" s="7">
        <v>0</v>
      </c>
      <c r="G73" s="10">
        <f t="shared" si="6"/>
        <v>0</v>
      </c>
    </row>
    <row r="74" spans="1:7" x14ac:dyDescent="0.25">
      <c r="A74" s="7"/>
      <c r="B74" s="8">
        <v>0</v>
      </c>
      <c r="C74" s="7">
        <v>0</v>
      </c>
      <c r="D74" s="7">
        <v>0</v>
      </c>
      <c r="E74" s="7">
        <v>0</v>
      </c>
      <c r="F74" s="7">
        <v>0</v>
      </c>
      <c r="G74" s="10">
        <f t="shared" si="6"/>
        <v>0</v>
      </c>
    </row>
    <row r="75" spans="1:7" x14ac:dyDescent="0.25">
      <c r="A75" s="7"/>
      <c r="B75" s="8">
        <v>0</v>
      </c>
      <c r="C75" s="7">
        <v>0</v>
      </c>
      <c r="D75" s="7">
        <v>0</v>
      </c>
      <c r="E75" s="7">
        <v>0</v>
      </c>
      <c r="F75" s="7">
        <v>0</v>
      </c>
      <c r="G75" s="10">
        <f t="shared" si="6"/>
        <v>0</v>
      </c>
    </row>
    <row r="76" spans="1:7" x14ac:dyDescent="0.25">
      <c r="A76" s="7"/>
      <c r="B76" s="8">
        <v>0</v>
      </c>
      <c r="C76" s="7">
        <v>0</v>
      </c>
      <c r="D76" s="7">
        <v>0</v>
      </c>
      <c r="E76" s="7">
        <v>0</v>
      </c>
      <c r="F76" s="7">
        <v>0</v>
      </c>
      <c r="G76" s="10">
        <f t="shared" si="6"/>
        <v>0</v>
      </c>
    </row>
    <row r="77" spans="1:7" x14ac:dyDescent="0.25">
      <c r="A77" s="4" t="s">
        <v>94</v>
      </c>
      <c r="B77" s="4"/>
      <c r="C77" s="12">
        <f>$B62*C62+$B63*C63+$B64*C64+$B65*C65+$B66*C66+$B67*C67+$B68*C68+$B69*C69+$B70*C70+$B71*C71+$B72*C72+$B73*C73+$B74*C74+$B75*C75+$B76*C76</f>
        <v>0</v>
      </c>
      <c r="D77" s="12">
        <f>$B62*D62+$B63*D63+$B64*D64+$B65*D65+$B66*D66+$B67*D67+$B68*D68+$B69*D69+$B70*D70+$B71*D71+$B72*D72+$B73*D73+$B74*D74+$B75*D75+$B76*D76</f>
        <v>0</v>
      </c>
      <c r="E77" s="12">
        <f>$B62*E62+$B63*E63+$B64*E64+$B65*E65+$B66*E66+$B67*E67+$B68*E68+$B69*E69+$B70*E70+$B71*E71+$B72*E72+$B73*E73+$B74*E74+$B75*E75+$B76*E76</f>
        <v>0</v>
      </c>
      <c r="F77" s="12">
        <f>$B62*F62+$B63*F63+$B64*F64+$B65*F65+$B66*F66+$B67*F67+$B68*F68+$B69*F69+$B70*F70+$B71*F71+$B72*F72+$B73*F73+$B74*F74+$B75*F75+$B76*F76</f>
        <v>0</v>
      </c>
    </row>
    <row r="78" spans="1:7" x14ac:dyDescent="0.25">
      <c r="A78" s="13" t="s">
        <v>95</v>
      </c>
      <c r="B78" s="14"/>
      <c r="C78" s="14"/>
      <c r="D78" s="14"/>
      <c r="E78" s="14"/>
      <c r="F78" s="14"/>
      <c r="G78" s="15">
        <f>SUM(G62:G76)</f>
        <v>0</v>
      </c>
    </row>
    <row r="79" spans="1:7" x14ac:dyDescent="0.25">
      <c r="A79" s="16" t="s">
        <v>7</v>
      </c>
      <c r="B79" s="17"/>
      <c r="C79" s="17"/>
      <c r="D79" s="17"/>
      <c r="E79" s="17"/>
      <c r="F79" s="17"/>
      <c r="G79" s="18">
        <v>0</v>
      </c>
    </row>
    <row r="80" spans="1:7" x14ac:dyDescent="0.25">
      <c r="A80" s="19" t="s">
        <v>8</v>
      </c>
      <c r="B80" s="20"/>
      <c r="C80" s="20"/>
      <c r="D80" s="20"/>
      <c r="E80" s="20"/>
      <c r="F80" s="20"/>
      <c r="G80" s="21">
        <f>G78-G79</f>
        <v>0</v>
      </c>
    </row>
    <row r="82" spans="1:7" x14ac:dyDescent="0.25">
      <c r="A82" s="3" t="s">
        <v>84</v>
      </c>
    </row>
    <row r="83" spans="1:7" x14ac:dyDescent="0.25">
      <c r="A83" s="4" t="s">
        <v>0</v>
      </c>
      <c r="B83" s="4" t="s">
        <v>1</v>
      </c>
      <c r="C83" s="5" t="s">
        <v>2</v>
      </c>
      <c r="D83" s="5" t="s">
        <v>3</v>
      </c>
      <c r="E83" s="5" t="s">
        <v>4</v>
      </c>
      <c r="F83" s="5" t="s">
        <v>5</v>
      </c>
      <c r="G83" s="5" t="s">
        <v>6</v>
      </c>
    </row>
    <row r="84" spans="1:7" x14ac:dyDescent="0.25">
      <c r="A84" s="7" t="s">
        <v>0</v>
      </c>
      <c r="B84" s="8">
        <v>0</v>
      </c>
      <c r="C84" s="7">
        <v>0</v>
      </c>
      <c r="D84" s="7">
        <v>0</v>
      </c>
      <c r="E84" s="7">
        <v>0</v>
      </c>
      <c r="F84" s="7">
        <v>0</v>
      </c>
      <c r="G84" s="10">
        <f>B84*SUM(C84:F84)</f>
        <v>0</v>
      </c>
    </row>
    <row r="85" spans="1:7" x14ac:dyDescent="0.25">
      <c r="A85" s="7"/>
      <c r="B85" s="8">
        <v>0</v>
      </c>
      <c r="C85" s="7">
        <v>0</v>
      </c>
      <c r="D85" s="7">
        <v>0</v>
      </c>
      <c r="E85" s="7">
        <v>0</v>
      </c>
      <c r="F85" s="7">
        <v>0</v>
      </c>
      <c r="G85" s="10">
        <f t="shared" ref="G85:G98" si="7">B85*SUM(C85:F85)</f>
        <v>0</v>
      </c>
    </row>
    <row r="86" spans="1:7" x14ac:dyDescent="0.25">
      <c r="A86" s="7"/>
      <c r="B86" s="8">
        <v>0</v>
      </c>
      <c r="C86" s="7">
        <v>0</v>
      </c>
      <c r="D86" s="7">
        <v>0</v>
      </c>
      <c r="E86" s="7">
        <v>0</v>
      </c>
      <c r="F86" s="7">
        <v>0</v>
      </c>
      <c r="G86" s="10">
        <f t="shared" si="7"/>
        <v>0</v>
      </c>
    </row>
    <row r="87" spans="1:7" x14ac:dyDescent="0.25">
      <c r="A87" s="7"/>
      <c r="B87" s="8">
        <v>0</v>
      </c>
      <c r="C87" s="7">
        <v>0</v>
      </c>
      <c r="D87" s="7">
        <v>0</v>
      </c>
      <c r="E87" s="7">
        <v>0</v>
      </c>
      <c r="F87" s="7">
        <v>0</v>
      </c>
      <c r="G87" s="10">
        <f t="shared" si="7"/>
        <v>0</v>
      </c>
    </row>
    <row r="88" spans="1:7" x14ac:dyDescent="0.25">
      <c r="A88" s="7"/>
      <c r="B88" s="8">
        <v>0</v>
      </c>
      <c r="C88" s="7">
        <v>0</v>
      </c>
      <c r="D88" s="7">
        <v>0</v>
      </c>
      <c r="E88" s="7">
        <v>0</v>
      </c>
      <c r="F88" s="7">
        <v>0</v>
      </c>
      <c r="G88" s="10">
        <f t="shared" si="7"/>
        <v>0</v>
      </c>
    </row>
    <row r="89" spans="1:7" x14ac:dyDescent="0.25">
      <c r="A89" s="7"/>
      <c r="B89" s="8">
        <v>0</v>
      </c>
      <c r="C89" s="7">
        <v>0</v>
      </c>
      <c r="D89" s="7">
        <v>0</v>
      </c>
      <c r="E89" s="7">
        <v>0</v>
      </c>
      <c r="F89" s="7">
        <v>0</v>
      </c>
      <c r="G89" s="10">
        <f t="shared" si="7"/>
        <v>0</v>
      </c>
    </row>
    <row r="90" spans="1:7" x14ac:dyDescent="0.25">
      <c r="A90" s="7"/>
      <c r="B90" s="8">
        <v>0</v>
      </c>
      <c r="C90" s="7">
        <v>0</v>
      </c>
      <c r="D90" s="7">
        <v>0</v>
      </c>
      <c r="E90" s="7">
        <v>0</v>
      </c>
      <c r="F90" s="7">
        <v>0</v>
      </c>
      <c r="G90" s="10"/>
    </row>
    <row r="91" spans="1:7" x14ac:dyDescent="0.25">
      <c r="A91" s="7"/>
      <c r="B91" s="8">
        <v>0</v>
      </c>
      <c r="C91" s="7">
        <v>0</v>
      </c>
      <c r="D91" s="7">
        <v>0</v>
      </c>
      <c r="E91" s="7">
        <v>0</v>
      </c>
      <c r="F91" s="7">
        <v>0</v>
      </c>
      <c r="G91" s="10"/>
    </row>
    <row r="92" spans="1:7" x14ac:dyDescent="0.25">
      <c r="A92" s="7"/>
      <c r="B92" s="8">
        <v>0</v>
      </c>
      <c r="C92" s="7">
        <v>0</v>
      </c>
      <c r="D92" s="7">
        <v>0</v>
      </c>
      <c r="E92" s="7">
        <v>0</v>
      </c>
      <c r="F92" s="7">
        <v>0</v>
      </c>
      <c r="G92" s="10"/>
    </row>
    <row r="93" spans="1:7" x14ac:dyDescent="0.25">
      <c r="A93" s="7"/>
      <c r="B93" s="8">
        <v>0</v>
      </c>
      <c r="C93" s="7">
        <v>0</v>
      </c>
      <c r="D93" s="7">
        <v>0</v>
      </c>
      <c r="E93" s="7">
        <v>0</v>
      </c>
      <c r="F93" s="7">
        <v>0</v>
      </c>
      <c r="G93" s="10">
        <f t="shared" si="7"/>
        <v>0</v>
      </c>
    </row>
    <row r="94" spans="1:7" x14ac:dyDescent="0.25">
      <c r="A94" s="7"/>
      <c r="B94" s="8">
        <v>0</v>
      </c>
      <c r="C94" s="7">
        <v>0</v>
      </c>
      <c r="D94" s="7">
        <v>0</v>
      </c>
      <c r="E94" s="7">
        <v>0</v>
      </c>
      <c r="F94" s="7">
        <v>0</v>
      </c>
      <c r="G94" s="10"/>
    </row>
    <row r="95" spans="1:7" x14ac:dyDescent="0.25">
      <c r="A95" s="7"/>
      <c r="B95" s="8">
        <v>0</v>
      </c>
      <c r="C95" s="7">
        <v>0</v>
      </c>
      <c r="D95" s="7">
        <v>0</v>
      </c>
      <c r="E95" s="7">
        <v>0</v>
      </c>
      <c r="F95" s="7">
        <v>0</v>
      </c>
      <c r="G95" s="10">
        <f t="shared" si="7"/>
        <v>0</v>
      </c>
    </row>
    <row r="96" spans="1:7" x14ac:dyDescent="0.25">
      <c r="A96" s="7"/>
      <c r="B96" s="8">
        <v>0</v>
      </c>
      <c r="C96" s="7">
        <v>0</v>
      </c>
      <c r="D96" s="7">
        <v>0</v>
      </c>
      <c r="E96" s="7">
        <v>0</v>
      </c>
      <c r="F96" s="7">
        <v>0</v>
      </c>
      <c r="G96" s="10"/>
    </row>
    <row r="97" spans="1:8" x14ac:dyDescent="0.25">
      <c r="A97" s="7"/>
      <c r="B97" s="8">
        <v>0</v>
      </c>
      <c r="C97" s="7">
        <v>0</v>
      </c>
      <c r="D97" s="7">
        <v>0</v>
      </c>
      <c r="E97" s="7">
        <v>0</v>
      </c>
      <c r="F97" s="7">
        <v>0</v>
      </c>
      <c r="G97" s="10"/>
    </row>
    <row r="98" spans="1:8" x14ac:dyDescent="0.25">
      <c r="A98" s="7"/>
      <c r="B98" s="8">
        <v>0</v>
      </c>
      <c r="C98" s="7">
        <v>0</v>
      </c>
      <c r="D98" s="7">
        <v>0</v>
      </c>
      <c r="E98" s="7">
        <v>0</v>
      </c>
      <c r="F98" s="7">
        <v>0</v>
      </c>
      <c r="G98" s="10">
        <f t="shared" si="7"/>
        <v>0</v>
      </c>
    </row>
    <row r="99" spans="1:8" x14ac:dyDescent="0.25">
      <c r="A99" s="4" t="s">
        <v>94</v>
      </c>
      <c r="B99" s="4"/>
      <c r="C99" s="12">
        <f>$B84*C84+$B85*C85+$B86*C86+$B87*C87+$B88*C88+$B89*C89+$B90*C90+$B91*C91+$B92*C92+$B93*C93+$B94*C94+$B95*C95+$B96*C96+$B97*C97+$B98*C98</f>
        <v>0</v>
      </c>
      <c r="D99" s="12">
        <f>$B84*D84+$B85*D85+$B86*D86+$B87*D87+$B88*D88+$B89*D89+$B90*D90+$B91*D91+$B92*D92+$B93*D93+$B94*D94+$B95*D95+$B96*D96+$B97*D97+$B98*D98</f>
        <v>0</v>
      </c>
      <c r="E99" s="12">
        <f>$B84*E84+$B85*E85+$B86*E86+$B87*E87+$B88*E88+$B89*E89+$B90*E90+$B91*E91+$B92*E92+$B93*E93+$B94*E94+$B95*E95+$B96*E96+$B97*E97+$B98*E98</f>
        <v>0</v>
      </c>
      <c r="F99" s="12">
        <f>$B84*F84+$B85*F85+$B86*F86+$B87*F87+$B88*F88+$B89*F89+$B90*F90+$B91*F91+$B92*F92+$B93*F93+$B94*F94+$B95*F95+$B96*F96+$B97*F97+$B98*F98</f>
        <v>0</v>
      </c>
    </row>
    <row r="100" spans="1:8" x14ac:dyDescent="0.25">
      <c r="A100" s="13" t="s">
        <v>95</v>
      </c>
      <c r="B100" s="14"/>
      <c r="C100" s="14"/>
      <c r="D100" s="14"/>
      <c r="E100" s="14"/>
      <c r="F100" s="14"/>
      <c r="G100" s="15">
        <f>SUM(G84:G98)</f>
        <v>0</v>
      </c>
    </row>
    <row r="101" spans="1:8" x14ac:dyDescent="0.25">
      <c r="A101" s="16" t="s">
        <v>7</v>
      </c>
      <c r="B101" s="17"/>
      <c r="C101" s="17"/>
      <c r="D101" s="17"/>
      <c r="E101" s="17"/>
      <c r="F101" s="17"/>
      <c r="G101" s="18">
        <v>0</v>
      </c>
    </row>
    <row r="102" spans="1:8" x14ac:dyDescent="0.25">
      <c r="A102" s="19" t="s">
        <v>8</v>
      </c>
      <c r="B102" s="20"/>
      <c r="C102" s="20"/>
      <c r="D102" s="20"/>
      <c r="E102" s="20"/>
      <c r="F102" s="20"/>
      <c r="G102" s="21">
        <f>G100-G101</f>
        <v>0</v>
      </c>
    </row>
    <row r="104" spans="1:8" x14ac:dyDescent="0.25">
      <c r="A104" s="119" t="s">
        <v>80</v>
      </c>
    </row>
    <row r="105" spans="1:8" x14ac:dyDescent="0.25">
      <c r="A105" s="4" t="s">
        <v>0</v>
      </c>
      <c r="B105" s="5" t="s">
        <v>1</v>
      </c>
      <c r="C105" s="5" t="s">
        <v>2</v>
      </c>
      <c r="D105" s="5" t="s">
        <v>3</v>
      </c>
      <c r="E105" s="5" t="s">
        <v>4</v>
      </c>
      <c r="F105" s="5" t="s">
        <v>5</v>
      </c>
      <c r="G105" s="5" t="s">
        <v>6</v>
      </c>
      <c r="H105" s="23" t="s">
        <v>9</v>
      </c>
    </row>
    <row r="106" spans="1:8" x14ac:dyDescent="0.25">
      <c r="A106" s="7" t="s">
        <v>0</v>
      </c>
      <c r="B106" s="8">
        <v>0</v>
      </c>
      <c r="C106" s="7">
        <v>0</v>
      </c>
      <c r="D106" s="7">
        <v>0</v>
      </c>
      <c r="E106" s="7">
        <v>0</v>
      </c>
      <c r="F106" s="7">
        <v>0</v>
      </c>
      <c r="G106" s="8">
        <f>B106*SUM(C106:F106)</f>
        <v>0</v>
      </c>
      <c r="H106" s="8"/>
    </row>
    <row r="107" spans="1:8" x14ac:dyDescent="0.25">
      <c r="A107" s="7"/>
      <c r="B107" s="8">
        <v>0</v>
      </c>
      <c r="C107" s="7">
        <v>0</v>
      </c>
      <c r="D107" s="7">
        <v>0</v>
      </c>
      <c r="E107" s="7">
        <v>0</v>
      </c>
      <c r="F107" s="7">
        <v>0</v>
      </c>
      <c r="G107" s="8">
        <f t="shared" ref="G107:G125" si="8">B107*SUM(C107:F107)</f>
        <v>0</v>
      </c>
      <c r="H107" s="8"/>
    </row>
    <row r="108" spans="1:8" x14ac:dyDescent="0.25">
      <c r="A108" s="7"/>
      <c r="B108" s="8">
        <v>0</v>
      </c>
      <c r="C108" s="7">
        <v>0</v>
      </c>
      <c r="D108" s="7">
        <v>0</v>
      </c>
      <c r="E108" s="7">
        <v>0</v>
      </c>
      <c r="F108" s="7">
        <v>0</v>
      </c>
      <c r="G108" s="8">
        <f t="shared" si="8"/>
        <v>0</v>
      </c>
      <c r="H108" s="8"/>
    </row>
    <row r="109" spans="1:8" x14ac:dyDescent="0.25">
      <c r="A109" s="7"/>
      <c r="B109" s="8">
        <v>0</v>
      </c>
      <c r="C109" s="7">
        <v>0</v>
      </c>
      <c r="D109" s="7">
        <v>0</v>
      </c>
      <c r="E109" s="7">
        <v>0</v>
      </c>
      <c r="F109" s="7">
        <v>0</v>
      </c>
      <c r="G109" s="8">
        <f t="shared" si="8"/>
        <v>0</v>
      </c>
      <c r="H109" s="8"/>
    </row>
    <row r="110" spans="1:8" x14ac:dyDescent="0.25">
      <c r="A110" s="7"/>
      <c r="B110" s="8">
        <v>0</v>
      </c>
      <c r="C110" s="7">
        <v>0</v>
      </c>
      <c r="D110" s="7">
        <v>0</v>
      </c>
      <c r="E110" s="7">
        <v>0</v>
      </c>
      <c r="F110" s="7">
        <v>0</v>
      </c>
      <c r="G110" s="8">
        <f t="shared" si="8"/>
        <v>0</v>
      </c>
      <c r="H110" s="8"/>
    </row>
    <row r="111" spans="1:8" x14ac:dyDescent="0.25">
      <c r="A111" s="7"/>
      <c r="B111" s="8">
        <v>0</v>
      </c>
      <c r="C111" s="7">
        <v>0</v>
      </c>
      <c r="D111" s="7">
        <v>0</v>
      </c>
      <c r="E111" s="7">
        <v>0</v>
      </c>
      <c r="F111" s="7">
        <v>0</v>
      </c>
      <c r="G111" s="8">
        <f t="shared" si="8"/>
        <v>0</v>
      </c>
      <c r="H111" s="8"/>
    </row>
    <row r="112" spans="1:8" x14ac:dyDescent="0.25">
      <c r="A112" s="7"/>
      <c r="B112" s="8">
        <v>0</v>
      </c>
      <c r="C112" s="7">
        <v>0</v>
      </c>
      <c r="D112" s="7">
        <v>0</v>
      </c>
      <c r="E112" s="7">
        <v>0</v>
      </c>
      <c r="F112" s="7">
        <v>0</v>
      </c>
      <c r="G112" s="8">
        <f t="shared" si="8"/>
        <v>0</v>
      </c>
      <c r="H112" s="8"/>
    </row>
    <row r="113" spans="1:8" x14ac:dyDescent="0.25">
      <c r="A113" s="7"/>
      <c r="B113" s="8">
        <v>0</v>
      </c>
      <c r="C113" s="7">
        <v>0</v>
      </c>
      <c r="D113" s="7">
        <v>0</v>
      </c>
      <c r="E113" s="7">
        <v>0</v>
      </c>
      <c r="F113" s="7">
        <v>0</v>
      </c>
      <c r="G113" s="8">
        <f t="shared" si="8"/>
        <v>0</v>
      </c>
      <c r="H113" s="8"/>
    </row>
    <row r="114" spans="1:8" x14ac:dyDescent="0.25">
      <c r="A114" s="7"/>
      <c r="B114" s="8">
        <v>0</v>
      </c>
      <c r="C114" s="7">
        <v>0</v>
      </c>
      <c r="D114" s="7">
        <v>0</v>
      </c>
      <c r="E114" s="7">
        <v>0</v>
      </c>
      <c r="F114" s="7">
        <v>0</v>
      </c>
      <c r="G114" s="8">
        <f t="shared" si="8"/>
        <v>0</v>
      </c>
      <c r="H114" s="8"/>
    </row>
    <row r="115" spans="1:8" x14ac:dyDescent="0.25">
      <c r="A115" s="7"/>
      <c r="B115" s="8">
        <v>0</v>
      </c>
      <c r="C115" s="7">
        <v>0</v>
      </c>
      <c r="D115" s="7">
        <v>0</v>
      </c>
      <c r="E115" s="7">
        <v>0</v>
      </c>
      <c r="F115" s="7">
        <v>0</v>
      </c>
      <c r="G115" s="8">
        <f t="shared" si="8"/>
        <v>0</v>
      </c>
      <c r="H115" s="8"/>
    </row>
    <row r="116" spans="1:8" x14ac:dyDescent="0.25">
      <c r="A116" s="7"/>
      <c r="B116" s="8">
        <v>0</v>
      </c>
      <c r="C116" s="7">
        <v>0</v>
      </c>
      <c r="D116" s="7">
        <v>0</v>
      </c>
      <c r="E116" s="7">
        <v>0</v>
      </c>
      <c r="F116" s="7">
        <v>0</v>
      </c>
      <c r="G116" s="8">
        <f t="shared" si="8"/>
        <v>0</v>
      </c>
      <c r="H116" s="8"/>
    </row>
    <row r="117" spans="1:8" x14ac:dyDescent="0.25">
      <c r="A117" s="7"/>
      <c r="B117" s="8">
        <v>0</v>
      </c>
      <c r="C117" s="7">
        <v>0</v>
      </c>
      <c r="D117" s="7">
        <v>0</v>
      </c>
      <c r="E117" s="7">
        <v>0</v>
      </c>
      <c r="F117" s="7">
        <v>0</v>
      </c>
      <c r="G117" s="8">
        <f t="shared" si="8"/>
        <v>0</v>
      </c>
      <c r="H117" s="8"/>
    </row>
    <row r="118" spans="1:8" x14ac:dyDescent="0.25">
      <c r="A118" s="7"/>
      <c r="B118" s="8">
        <v>0</v>
      </c>
      <c r="C118" s="7">
        <v>0</v>
      </c>
      <c r="D118" s="7">
        <v>0</v>
      </c>
      <c r="E118" s="7">
        <v>0</v>
      </c>
      <c r="F118" s="7">
        <v>0</v>
      </c>
      <c r="G118" s="8">
        <f t="shared" si="8"/>
        <v>0</v>
      </c>
      <c r="H118" s="8"/>
    </row>
    <row r="119" spans="1:8" x14ac:dyDescent="0.25">
      <c r="A119" s="7"/>
      <c r="B119" s="8">
        <v>0</v>
      </c>
      <c r="C119" s="7">
        <v>0</v>
      </c>
      <c r="D119" s="7">
        <v>0</v>
      </c>
      <c r="E119" s="7">
        <v>0</v>
      </c>
      <c r="F119" s="7">
        <v>0</v>
      </c>
      <c r="G119" s="8">
        <f t="shared" si="8"/>
        <v>0</v>
      </c>
      <c r="H119" s="8"/>
    </row>
    <row r="120" spans="1:8" x14ac:dyDescent="0.25">
      <c r="A120" s="7"/>
      <c r="B120" s="8">
        <v>0</v>
      </c>
      <c r="C120" s="7">
        <v>0</v>
      </c>
      <c r="D120" s="7">
        <v>0</v>
      </c>
      <c r="E120" s="7">
        <v>0</v>
      </c>
      <c r="F120" s="7">
        <v>0</v>
      </c>
      <c r="G120" s="8">
        <f t="shared" si="8"/>
        <v>0</v>
      </c>
      <c r="H120" s="8"/>
    </row>
    <row r="121" spans="1:8" x14ac:dyDescent="0.25">
      <c r="A121" s="7"/>
      <c r="B121" s="8">
        <v>0</v>
      </c>
      <c r="C121" s="7">
        <v>0</v>
      </c>
      <c r="D121" s="7">
        <v>0</v>
      </c>
      <c r="E121" s="7">
        <v>0</v>
      </c>
      <c r="F121" s="7">
        <v>0</v>
      </c>
      <c r="G121" s="8">
        <f t="shared" si="8"/>
        <v>0</v>
      </c>
      <c r="H121" s="8"/>
    </row>
    <row r="122" spans="1:8" x14ac:dyDescent="0.25">
      <c r="A122" s="7"/>
      <c r="B122" s="8">
        <v>0</v>
      </c>
      <c r="C122" s="7">
        <v>0</v>
      </c>
      <c r="D122" s="7">
        <v>0</v>
      </c>
      <c r="E122" s="7">
        <v>0</v>
      </c>
      <c r="F122" s="7">
        <v>0</v>
      </c>
      <c r="G122" s="8">
        <f t="shared" si="8"/>
        <v>0</v>
      </c>
      <c r="H122" s="8"/>
    </row>
    <row r="123" spans="1:8" x14ac:dyDescent="0.25">
      <c r="A123" s="7"/>
      <c r="B123" s="8">
        <v>0</v>
      </c>
      <c r="C123" s="7">
        <v>0</v>
      </c>
      <c r="D123" s="7">
        <v>0</v>
      </c>
      <c r="E123" s="7">
        <v>0</v>
      </c>
      <c r="F123" s="7">
        <v>0</v>
      </c>
      <c r="G123" s="8">
        <f t="shared" si="8"/>
        <v>0</v>
      </c>
      <c r="H123" s="8"/>
    </row>
    <row r="124" spans="1:8" x14ac:dyDescent="0.25">
      <c r="A124" s="7"/>
      <c r="B124" s="8">
        <v>0</v>
      </c>
      <c r="C124" s="7">
        <v>0</v>
      </c>
      <c r="D124" s="7">
        <v>0</v>
      </c>
      <c r="E124" s="7">
        <v>0</v>
      </c>
      <c r="F124" s="7">
        <v>0</v>
      </c>
      <c r="G124" s="8">
        <f t="shared" si="8"/>
        <v>0</v>
      </c>
      <c r="H124" s="8"/>
    </row>
    <row r="125" spans="1:8" x14ac:dyDescent="0.25">
      <c r="A125" s="7"/>
      <c r="B125" s="8">
        <v>0</v>
      </c>
      <c r="C125" s="7">
        <v>0</v>
      </c>
      <c r="D125" s="7">
        <v>0</v>
      </c>
      <c r="E125" s="7">
        <v>0</v>
      </c>
      <c r="F125" s="7">
        <v>0</v>
      </c>
      <c r="G125" s="8">
        <f t="shared" si="8"/>
        <v>0</v>
      </c>
      <c r="H125" s="8"/>
    </row>
    <row r="126" spans="1:8" x14ac:dyDescent="0.25">
      <c r="A126" s="4" t="s">
        <v>94</v>
      </c>
      <c r="B126" s="4"/>
      <c r="C126" s="12">
        <f>$B106*C106+$B107*C107+$B108*C108+$B109*C109+$B110*C110+$B111*C111+$B112*C112+$B113*C113+$B114*C114+$B115*C115+$B116*C116+$B117*C117+$B118*C118+$B119*C119+$B120*C120+$B121*C121+$B122*C122+$B123*C123+$B124*C124+$B125*C125</f>
        <v>0</v>
      </c>
      <c r="D126" s="12">
        <f t="shared" ref="D126:F126" si="9">$B106*D106+$B107*D107+$B108*D108+$B109*D109+$B110*D110+$B111*D111+$B112*D112+$B113*D113+$B114*D114+$B115*D115+$B116*D116+$B117*D117+$B118*D118+$B119*D119+$B120*D120+$B121*D121+$B122*D122+$B123*D123+$B124*D124+$B125*D125</f>
        <v>0</v>
      </c>
      <c r="E126" s="12">
        <f t="shared" si="9"/>
        <v>0</v>
      </c>
      <c r="F126" s="12">
        <f t="shared" si="9"/>
        <v>0</v>
      </c>
    </row>
    <row r="127" spans="1:8" x14ac:dyDescent="0.25">
      <c r="A127" s="13" t="s">
        <v>95</v>
      </c>
      <c r="B127" s="14"/>
      <c r="C127" s="14"/>
      <c r="D127" s="14"/>
      <c r="E127" s="14"/>
      <c r="F127" s="14"/>
      <c r="G127" s="15">
        <f>SUM(G106:G125)</f>
        <v>0</v>
      </c>
    </row>
    <row r="128" spans="1:8" x14ac:dyDescent="0.25">
      <c r="A128" s="24" t="s">
        <v>10</v>
      </c>
      <c r="B128" s="17"/>
      <c r="C128" s="17"/>
      <c r="D128" s="17"/>
      <c r="E128" s="17"/>
      <c r="F128" s="17"/>
      <c r="G128" s="118">
        <v>0</v>
      </c>
    </row>
    <row r="129" spans="1:7" x14ac:dyDescent="0.25">
      <c r="A129" s="19" t="s">
        <v>11</v>
      </c>
      <c r="B129" s="20"/>
      <c r="C129" s="20"/>
      <c r="D129" s="20"/>
      <c r="E129" s="20"/>
      <c r="F129" s="20"/>
      <c r="G129" s="21">
        <f>G127-G128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8"/>
  <sheetViews>
    <sheetView topLeftCell="A70" workbookViewId="0">
      <selection activeCell="G88" sqref="G88"/>
    </sheetView>
  </sheetViews>
  <sheetFormatPr baseColWidth="10" defaultRowHeight="15" x14ac:dyDescent="0.25"/>
  <cols>
    <col min="1" max="1" width="30.7109375" customWidth="1"/>
  </cols>
  <sheetData>
    <row r="1" spans="1:6" ht="18" x14ac:dyDescent="0.25">
      <c r="A1" s="1" t="s">
        <v>12</v>
      </c>
      <c r="B1" s="25"/>
      <c r="C1" s="25"/>
      <c r="D1" s="25"/>
      <c r="E1" s="25"/>
      <c r="F1" s="25"/>
    </row>
    <row r="2" spans="1:6" x14ac:dyDescent="0.25">
      <c r="A2" s="26"/>
      <c r="B2" s="27"/>
      <c r="C2" s="27"/>
      <c r="D2" s="27"/>
      <c r="E2" s="27"/>
      <c r="F2" s="27"/>
    </row>
    <row r="3" spans="1:6" x14ac:dyDescent="0.25">
      <c r="A3" s="28" t="str">
        <f>'1 Staff'!A12</f>
        <v>Institution A</v>
      </c>
      <c r="B3" s="29" t="s">
        <v>13</v>
      </c>
      <c r="C3" s="29" t="s">
        <v>13</v>
      </c>
      <c r="D3" s="29" t="s">
        <v>13</v>
      </c>
      <c r="E3" s="29" t="s">
        <v>13</v>
      </c>
    </row>
    <row r="4" spans="1:6" x14ac:dyDescent="0.25">
      <c r="A4" s="30" t="s">
        <v>14</v>
      </c>
      <c r="B4" s="31" t="s">
        <v>15</v>
      </c>
      <c r="C4" s="32" t="s">
        <v>16</v>
      </c>
      <c r="D4" s="32" t="s">
        <v>17</v>
      </c>
      <c r="E4" s="32" t="s">
        <v>18</v>
      </c>
    </row>
    <row r="5" spans="1:6" x14ac:dyDescent="0.25">
      <c r="A5" s="7" t="s">
        <v>19</v>
      </c>
      <c r="B5" s="33">
        <v>0</v>
      </c>
      <c r="C5" s="33">
        <v>0</v>
      </c>
      <c r="D5" s="33">
        <v>0</v>
      </c>
      <c r="E5" s="33">
        <v>0</v>
      </c>
    </row>
    <row r="6" spans="1:6" x14ac:dyDescent="0.25">
      <c r="A6" s="7" t="s">
        <v>19</v>
      </c>
      <c r="B6" s="33">
        <v>0</v>
      </c>
      <c r="C6" s="33">
        <v>0</v>
      </c>
      <c r="D6" s="33">
        <v>0</v>
      </c>
      <c r="E6" s="33">
        <v>0</v>
      </c>
    </row>
    <row r="7" spans="1:6" x14ac:dyDescent="0.25">
      <c r="A7" s="7" t="s">
        <v>19</v>
      </c>
      <c r="B7" s="33">
        <v>0</v>
      </c>
      <c r="C7" s="33">
        <v>0</v>
      </c>
      <c r="D7" s="33">
        <v>0</v>
      </c>
      <c r="E7" s="33">
        <v>0</v>
      </c>
    </row>
    <row r="8" spans="1:6" x14ac:dyDescent="0.25">
      <c r="A8" s="7" t="s">
        <v>19</v>
      </c>
      <c r="B8" s="33">
        <v>0</v>
      </c>
      <c r="C8" s="33">
        <v>0</v>
      </c>
      <c r="D8" s="33">
        <v>0</v>
      </c>
      <c r="E8" s="33">
        <v>0</v>
      </c>
    </row>
    <row r="9" spans="1:6" ht="15.75" thickBot="1" x14ac:dyDescent="0.3">
      <c r="A9" s="34" t="s">
        <v>19</v>
      </c>
      <c r="B9" s="35">
        <v>0</v>
      </c>
      <c r="C9" s="35">
        <v>0</v>
      </c>
      <c r="D9" s="35">
        <v>0</v>
      </c>
      <c r="E9" s="35">
        <v>0</v>
      </c>
    </row>
    <row r="10" spans="1:6" ht="15.75" thickTop="1" x14ac:dyDescent="0.25">
      <c r="A10" s="93" t="s">
        <v>20</v>
      </c>
      <c r="B10" s="37">
        <f>SUM(B5:B9)</f>
        <v>0</v>
      </c>
      <c r="C10" s="37">
        <f t="shared" ref="C10:E10" si="0">SUM(C5:C9)</f>
        <v>0</v>
      </c>
      <c r="D10" s="37">
        <f t="shared" si="0"/>
        <v>0</v>
      </c>
      <c r="E10" s="37">
        <f t="shared" si="0"/>
        <v>0</v>
      </c>
    </row>
    <row r="11" spans="1:6" x14ac:dyDescent="0.25">
      <c r="A11" s="38" t="s">
        <v>21</v>
      </c>
      <c r="B11" s="39"/>
      <c r="C11" s="39"/>
      <c r="D11" s="39"/>
      <c r="E11" s="39"/>
      <c r="F11" s="40">
        <f>SUM(B10:E10)</f>
        <v>0</v>
      </c>
    </row>
    <row r="12" spans="1:6" x14ac:dyDescent="0.25">
      <c r="A12" s="41" t="s">
        <v>7</v>
      </c>
      <c r="B12" s="17"/>
      <c r="C12" s="17"/>
      <c r="D12" s="17"/>
      <c r="E12" s="17"/>
      <c r="F12" s="18">
        <v>0</v>
      </c>
    </row>
    <row r="13" spans="1:6" x14ac:dyDescent="0.25">
      <c r="A13" s="42" t="s">
        <v>8</v>
      </c>
      <c r="B13" s="20"/>
      <c r="C13" s="20"/>
      <c r="D13" s="20"/>
      <c r="E13" s="20"/>
      <c r="F13" s="21">
        <f>F11-F12</f>
        <v>0</v>
      </c>
    </row>
    <row r="15" spans="1:6" x14ac:dyDescent="0.25">
      <c r="A15" s="28" t="str">
        <f>'1 Staff'!A28</f>
        <v>Institution B</v>
      </c>
      <c r="B15" s="29" t="s">
        <v>13</v>
      </c>
      <c r="C15" s="29" t="s">
        <v>13</v>
      </c>
      <c r="D15" s="29" t="s">
        <v>13</v>
      </c>
      <c r="E15" s="29" t="s">
        <v>13</v>
      </c>
    </row>
    <row r="16" spans="1:6" x14ac:dyDescent="0.25">
      <c r="A16" s="30" t="s">
        <v>14</v>
      </c>
      <c r="B16" s="31" t="s">
        <v>15</v>
      </c>
      <c r="C16" s="32" t="s">
        <v>16</v>
      </c>
      <c r="D16" s="32" t="s">
        <v>17</v>
      </c>
      <c r="E16" s="32" t="s">
        <v>18</v>
      </c>
    </row>
    <row r="17" spans="1:6" x14ac:dyDescent="0.25">
      <c r="A17" s="7" t="s">
        <v>19</v>
      </c>
      <c r="B17" s="33">
        <v>0</v>
      </c>
      <c r="C17" s="33">
        <v>0</v>
      </c>
      <c r="D17" s="33">
        <v>0</v>
      </c>
      <c r="E17" s="33">
        <v>0</v>
      </c>
    </row>
    <row r="18" spans="1:6" x14ac:dyDescent="0.25">
      <c r="A18" s="7" t="s">
        <v>19</v>
      </c>
      <c r="B18" s="33">
        <v>0</v>
      </c>
      <c r="C18" s="33">
        <v>0</v>
      </c>
      <c r="D18" s="33">
        <v>0</v>
      </c>
      <c r="E18" s="33">
        <v>0</v>
      </c>
    </row>
    <row r="19" spans="1:6" x14ac:dyDescent="0.25">
      <c r="A19" s="7" t="s">
        <v>19</v>
      </c>
      <c r="B19" s="33">
        <v>0</v>
      </c>
      <c r="C19" s="33">
        <v>0</v>
      </c>
      <c r="D19" s="33">
        <v>0</v>
      </c>
      <c r="E19" s="33">
        <v>0</v>
      </c>
    </row>
    <row r="20" spans="1:6" x14ac:dyDescent="0.25">
      <c r="A20" s="7" t="s">
        <v>19</v>
      </c>
      <c r="B20" s="33">
        <v>0</v>
      </c>
      <c r="C20" s="33">
        <v>0</v>
      </c>
      <c r="D20" s="33">
        <v>0</v>
      </c>
      <c r="E20" s="33">
        <v>0</v>
      </c>
    </row>
    <row r="21" spans="1:6" ht="15.75" thickBot="1" x14ac:dyDescent="0.3">
      <c r="A21" s="34" t="s">
        <v>19</v>
      </c>
      <c r="B21" s="35">
        <v>0</v>
      </c>
      <c r="C21" s="35">
        <v>0</v>
      </c>
      <c r="D21" s="35">
        <v>0</v>
      </c>
      <c r="E21" s="35">
        <v>0</v>
      </c>
    </row>
    <row r="22" spans="1:6" ht="15.75" thickTop="1" x14ac:dyDescent="0.25">
      <c r="A22" s="93" t="s">
        <v>20</v>
      </c>
      <c r="B22" s="37">
        <f>SUM(B17:B21)</f>
        <v>0</v>
      </c>
      <c r="C22" s="37">
        <f t="shared" ref="C22:E22" si="1">SUM(C17:C21)</f>
        <v>0</v>
      </c>
      <c r="D22" s="37">
        <f t="shared" si="1"/>
        <v>0</v>
      </c>
      <c r="E22" s="37">
        <f t="shared" si="1"/>
        <v>0</v>
      </c>
    </row>
    <row r="23" spans="1:6" x14ac:dyDescent="0.25">
      <c r="A23" s="38" t="s">
        <v>21</v>
      </c>
      <c r="B23" s="39"/>
      <c r="C23" s="39"/>
      <c r="D23" s="39"/>
      <c r="E23" s="39"/>
      <c r="F23" s="40">
        <f>SUM(B22:E22)</f>
        <v>0</v>
      </c>
    </row>
    <row r="24" spans="1:6" x14ac:dyDescent="0.25">
      <c r="A24" s="41" t="s">
        <v>7</v>
      </c>
      <c r="B24" s="17"/>
      <c r="C24" s="17"/>
      <c r="D24" s="17"/>
      <c r="E24" s="17"/>
      <c r="F24" s="18">
        <v>0</v>
      </c>
    </row>
    <row r="25" spans="1:6" x14ac:dyDescent="0.25">
      <c r="A25" s="42" t="s">
        <v>8</v>
      </c>
      <c r="B25" s="20"/>
      <c r="C25" s="20"/>
      <c r="D25" s="20"/>
      <c r="E25" s="20"/>
      <c r="F25" s="21">
        <f>F23-F24</f>
        <v>0</v>
      </c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28" t="str">
        <f>'1 Staff'!A44</f>
        <v>Institution C</v>
      </c>
      <c r="B27" s="29" t="s">
        <v>13</v>
      </c>
      <c r="C27" s="29" t="s">
        <v>13</v>
      </c>
      <c r="D27" s="29" t="s">
        <v>13</v>
      </c>
      <c r="E27" s="29" t="s">
        <v>13</v>
      </c>
    </row>
    <row r="28" spans="1:6" x14ac:dyDescent="0.25">
      <c r="A28" s="30" t="s">
        <v>14</v>
      </c>
      <c r="B28" s="31" t="s">
        <v>15</v>
      </c>
      <c r="C28" s="32" t="s">
        <v>16</v>
      </c>
      <c r="D28" s="32" t="s">
        <v>17</v>
      </c>
      <c r="E28" s="32" t="s">
        <v>18</v>
      </c>
    </row>
    <row r="29" spans="1:6" x14ac:dyDescent="0.25">
      <c r="A29" s="7" t="s">
        <v>19</v>
      </c>
      <c r="B29" s="33">
        <v>0</v>
      </c>
      <c r="C29" s="33">
        <v>0</v>
      </c>
      <c r="D29" s="33">
        <v>0</v>
      </c>
      <c r="E29" s="33">
        <v>0</v>
      </c>
    </row>
    <row r="30" spans="1:6" x14ac:dyDescent="0.25">
      <c r="A30" s="7" t="s">
        <v>19</v>
      </c>
      <c r="B30" s="33">
        <v>0</v>
      </c>
      <c r="C30" s="33">
        <v>0</v>
      </c>
      <c r="D30" s="33">
        <v>0</v>
      </c>
      <c r="E30" s="33">
        <v>0</v>
      </c>
    </row>
    <row r="31" spans="1:6" x14ac:dyDescent="0.25">
      <c r="A31" s="7" t="s">
        <v>19</v>
      </c>
      <c r="B31" s="33">
        <v>0</v>
      </c>
      <c r="C31" s="33">
        <v>0</v>
      </c>
      <c r="D31" s="33">
        <v>0</v>
      </c>
      <c r="E31" s="33">
        <v>0</v>
      </c>
    </row>
    <row r="32" spans="1:6" x14ac:dyDescent="0.25">
      <c r="A32" s="7" t="s">
        <v>19</v>
      </c>
      <c r="B32" s="33">
        <v>0</v>
      </c>
      <c r="C32" s="33">
        <v>0</v>
      </c>
      <c r="D32" s="33">
        <v>0</v>
      </c>
      <c r="E32" s="33">
        <v>0</v>
      </c>
    </row>
    <row r="33" spans="1:6" ht="15.75" thickBot="1" x14ac:dyDescent="0.3">
      <c r="A33" s="34" t="s">
        <v>19</v>
      </c>
      <c r="B33" s="35">
        <v>0</v>
      </c>
      <c r="C33" s="35">
        <v>0</v>
      </c>
      <c r="D33" s="35">
        <v>0</v>
      </c>
      <c r="E33" s="35">
        <v>0</v>
      </c>
    </row>
    <row r="34" spans="1:6" ht="15.75" thickTop="1" x14ac:dyDescent="0.25">
      <c r="A34" s="93" t="s">
        <v>20</v>
      </c>
      <c r="B34" s="37">
        <f>SUM(B29:B33)</f>
        <v>0</v>
      </c>
      <c r="C34" s="37">
        <f t="shared" ref="C34:E34" si="2">SUM(C29:C33)</f>
        <v>0</v>
      </c>
      <c r="D34" s="37">
        <f t="shared" si="2"/>
        <v>0</v>
      </c>
      <c r="E34" s="37">
        <f t="shared" si="2"/>
        <v>0</v>
      </c>
    </row>
    <row r="35" spans="1:6" x14ac:dyDescent="0.25">
      <c r="A35" s="38" t="s">
        <v>21</v>
      </c>
      <c r="B35" s="39"/>
      <c r="C35" s="39"/>
      <c r="D35" s="39"/>
      <c r="E35" s="39"/>
      <c r="F35" s="40">
        <f>SUM(B34:E34)</f>
        <v>0</v>
      </c>
    </row>
    <row r="36" spans="1:6" x14ac:dyDescent="0.25">
      <c r="A36" s="41" t="s">
        <v>7</v>
      </c>
      <c r="B36" s="17"/>
      <c r="C36" s="17"/>
      <c r="D36" s="17"/>
      <c r="E36" s="17"/>
      <c r="F36" s="18">
        <v>0</v>
      </c>
    </row>
    <row r="37" spans="1:6" x14ac:dyDescent="0.25">
      <c r="A37" s="42" t="s">
        <v>8</v>
      </c>
      <c r="B37" s="20"/>
      <c r="C37" s="20"/>
      <c r="D37" s="20"/>
      <c r="E37" s="20"/>
      <c r="F37" s="21">
        <f>F35-F36</f>
        <v>0</v>
      </c>
    </row>
    <row r="38" spans="1:6" x14ac:dyDescent="0.25">
      <c r="A38" s="43"/>
      <c r="B38" s="6"/>
      <c r="C38" s="6"/>
      <c r="D38" s="6"/>
      <c r="E38" s="6"/>
      <c r="F38" s="22"/>
    </row>
    <row r="39" spans="1:6" x14ac:dyDescent="0.25">
      <c r="A39" s="28" t="str">
        <f>'1 Staff'!A60</f>
        <v>Institution D</v>
      </c>
      <c r="B39" s="29" t="s">
        <v>13</v>
      </c>
      <c r="C39" s="29" t="s">
        <v>13</v>
      </c>
      <c r="D39" s="29" t="s">
        <v>13</v>
      </c>
      <c r="E39" s="29" t="s">
        <v>13</v>
      </c>
    </row>
    <row r="40" spans="1:6" x14ac:dyDescent="0.25">
      <c r="A40" s="30" t="s">
        <v>14</v>
      </c>
      <c r="B40" s="31" t="s">
        <v>15</v>
      </c>
      <c r="C40" s="32" t="s">
        <v>16</v>
      </c>
      <c r="D40" s="32" t="s">
        <v>17</v>
      </c>
      <c r="E40" s="32" t="s">
        <v>18</v>
      </c>
    </row>
    <row r="41" spans="1:6" x14ac:dyDescent="0.25">
      <c r="A41" s="7" t="s">
        <v>19</v>
      </c>
      <c r="B41" s="33">
        <v>0</v>
      </c>
      <c r="C41" s="33">
        <v>0</v>
      </c>
      <c r="D41" s="33">
        <v>0</v>
      </c>
      <c r="E41" s="33">
        <v>0</v>
      </c>
    </row>
    <row r="42" spans="1:6" x14ac:dyDescent="0.25">
      <c r="A42" s="7" t="s">
        <v>19</v>
      </c>
      <c r="B42" s="33">
        <v>0</v>
      </c>
      <c r="C42" s="33">
        <v>0</v>
      </c>
      <c r="D42" s="33">
        <v>0</v>
      </c>
      <c r="E42" s="33">
        <v>0</v>
      </c>
    </row>
    <row r="43" spans="1:6" x14ac:dyDescent="0.25">
      <c r="A43" s="7" t="s">
        <v>19</v>
      </c>
      <c r="B43" s="33">
        <v>0</v>
      </c>
      <c r="C43" s="33">
        <v>0</v>
      </c>
      <c r="D43" s="33">
        <v>0</v>
      </c>
      <c r="E43" s="33">
        <v>0</v>
      </c>
    </row>
    <row r="44" spans="1:6" x14ac:dyDescent="0.25">
      <c r="A44" s="7" t="s">
        <v>19</v>
      </c>
      <c r="B44" s="33">
        <v>0</v>
      </c>
      <c r="C44" s="33">
        <v>0</v>
      </c>
      <c r="D44" s="33">
        <v>0</v>
      </c>
      <c r="E44" s="33">
        <v>0</v>
      </c>
    </row>
    <row r="45" spans="1:6" x14ac:dyDescent="0.25">
      <c r="A45" s="7" t="s">
        <v>19</v>
      </c>
      <c r="B45" s="33">
        <v>0</v>
      </c>
      <c r="C45" s="33">
        <v>0</v>
      </c>
      <c r="D45" s="33">
        <v>0</v>
      </c>
      <c r="E45" s="33">
        <v>0</v>
      </c>
    </row>
    <row r="46" spans="1:6" x14ac:dyDescent="0.25">
      <c r="A46" s="7" t="s">
        <v>19</v>
      </c>
      <c r="B46" s="33">
        <v>0</v>
      </c>
      <c r="C46" s="33">
        <v>0</v>
      </c>
      <c r="D46" s="33">
        <v>0</v>
      </c>
      <c r="E46" s="33">
        <v>0</v>
      </c>
    </row>
    <row r="47" spans="1:6" x14ac:dyDescent="0.25">
      <c r="A47" s="7" t="s">
        <v>19</v>
      </c>
      <c r="B47" s="33">
        <v>0</v>
      </c>
      <c r="C47" s="33">
        <v>0</v>
      </c>
      <c r="D47" s="33">
        <v>0</v>
      </c>
      <c r="E47" s="33">
        <v>0</v>
      </c>
    </row>
    <row r="48" spans="1:6" x14ac:dyDescent="0.25">
      <c r="A48" s="7" t="s">
        <v>19</v>
      </c>
      <c r="B48" s="33">
        <v>0</v>
      </c>
      <c r="C48" s="33">
        <v>0</v>
      </c>
      <c r="D48" s="33">
        <v>0</v>
      </c>
      <c r="E48" s="33">
        <v>0</v>
      </c>
    </row>
    <row r="49" spans="1:6" x14ac:dyDescent="0.25">
      <c r="A49" s="7" t="s">
        <v>19</v>
      </c>
      <c r="B49" s="33">
        <v>0</v>
      </c>
      <c r="C49" s="33">
        <v>0</v>
      </c>
      <c r="D49" s="33">
        <v>0</v>
      </c>
      <c r="E49" s="33">
        <v>0</v>
      </c>
    </row>
    <row r="50" spans="1:6" ht="15.75" thickBot="1" x14ac:dyDescent="0.3">
      <c r="A50" s="34" t="s">
        <v>19</v>
      </c>
      <c r="B50" s="35">
        <v>0</v>
      </c>
      <c r="C50" s="35">
        <v>0</v>
      </c>
      <c r="D50" s="35">
        <v>0</v>
      </c>
      <c r="E50" s="35">
        <v>0</v>
      </c>
    </row>
    <row r="51" spans="1:6" ht="15.75" thickTop="1" x14ac:dyDescent="0.25">
      <c r="A51" s="93" t="s">
        <v>20</v>
      </c>
      <c r="B51" s="37">
        <f>SUM(B41:B50)</f>
        <v>0</v>
      </c>
      <c r="C51" s="37">
        <f t="shared" ref="C51:E51" si="3">SUM(C41:C50)</f>
        <v>0</v>
      </c>
      <c r="D51" s="37">
        <f t="shared" si="3"/>
        <v>0</v>
      </c>
      <c r="E51" s="37">
        <f t="shared" si="3"/>
        <v>0</v>
      </c>
    </row>
    <row r="52" spans="1:6" x14ac:dyDescent="0.25">
      <c r="A52" s="38" t="s">
        <v>21</v>
      </c>
      <c r="B52" s="39"/>
      <c r="C52" s="39"/>
      <c r="D52" s="39"/>
      <c r="E52" s="39"/>
      <c r="F52" s="40">
        <f>SUM(B51:E51)</f>
        <v>0</v>
      </c>
    </row>
    <row r="53" spans="1:6" x14ac:dyDescent="0.25">
      <c r="A53" s="41" t="s">
        <v>7</v>
      </c>
      <c r="B53" s="17"/>
      <c r="C53" s="17"/>
      <c r="D53" s="17"/>
      <c r="E53" s="17"/>
      <c r="F53" s="18">
        <v>0</v>
      </c>
    </row>
    <row r="54" spans="1:6" x14ac:dyDescent="0.25">
      <c r="A54" s="42" t="s">
        <v>8</v>
      </c>
      <c r="B54" s="20"/>
      <c r="C54" s="20"/>
      <c r="D54" s="20"/>
      <c r="E54" s="20"/>
      <c r="F54" s="21">
        <f>F52-F53</f>
        <v>0</v>
      </c>
    </row>
    <row r="56" spans="1:6" x14ac:dyDescent="0.25">
      <c r="A56" s="28" t="str">
        <f>'1 Staff'!A82</f>
        <v>Institution E</v>
      </c>
      <c r="B56" s="29" t="s">
        <v>13</v>
      </c>
      <c r="C56" s="29" t="s">
        <v>13</v>
      </c>
      <c r="D56" s="29" t="s">
        <v>13</v>
      </c>
      <c r="E56" s="29" t="s">
        <v>13</v>
      </c>
    </row>
    <row r="57" spans="1:6" x14ac:dyDescent="0.25">
      <c r="A57" s="30" t="s">
        <v>14</v>
      </c>
      <c r="B57" s="31" t="s">
        <v>15</v>
      </c>
      <c r="C57" s="32" t="s">
        <v>16</v>
      </c>
      <c r="D57" s="32" t="s">
        <v>17</v>
      </c>
      <c r="E57" s="32" t="s">
        <v>18</v>
      </c>
    </row>
    <row r="58" spans="1:6" x14ac:dyDescent="0.25">
      <c r="A58" s="7" t="s">
        <v>19</v>
      </c>
      <c r="B58" s="33">
        <v>0</v>
      </c>
      <c r="C58" s="33">
        <v>0</v>
      </c>
      <c r="D58" s="33">
        <v>0</v>
      </c>
      <c r="E58" s="33">
        <v>0</v>
      </c>
    </row>
    <row r="59" spans="1:6" x14ac:dyDescent="0.25">
      <c r="A59" s="7" t="s">
        <v>19</v>
      </c>
      <c r="B59" s="33">
        <v>0</v>
      </c>
      <c r="C59" s="33">
        <v>0</v>
      </c>
      <c r="D59" s="33">
        <v>0</v>
      </c>
      <c r="E59" s="33">
        <v>0</v>
      </c>
    </row>
    <row r="60" spans="1:6" x14ac:dyDescent="0.25">
      <c r="A60" s="7" t="s">
        <v>19</v>
      </c>
      <c r="B60" s="33">
        <v>0</v>
      </c>
      <c r="C60" s="33">
        <v>0</v>
      </c>
      <c r="D60" s="33">
        <v>0</v>
      </c>
      <c r="E60" s="33">
        <v>0</v>
      </c>
    </row>
    <row r="61" spans="1:6" x14ac:dyDescent="0.25">
      <c r="A61" s="7" t="s">
        <v>19</v>
      </c>
      <c r="B61" s="33">
        <v>0</v>
      </c>
      <c r="C61" s="33">
        <v>0</v>
      </c>
      <c r="D61" s="33">
        <v>0</v>
      </c>
      <c r="E61" s="33">
        <v>0</v>
      </c>
    </row>
    <row r="62" spans="1:6" x14ac:dyDescent="0.25">
      <c r="A62" s="7" t="s">
        <v>19</v>
      </c>
      <c r="B62" s="33">
        <v>0</v>
      </c>
      <c r="C62" s="33">
        <v>0</v>
      </c>
      <c r="D62" s="33">
        <v>0</v>
      </c>
      <c r="E62" s="33">
        <v>0</v>
      </c>
    </row>
    <row r="63" spans="1:6" x14ac:dyDescent="0.25">
      <c r="A63" s="7" t="s">
        <v>19</v>
      </c>
      <c r="B63" s="33">
        <v>0</v>
      </c>
      <c r="C63" s="33">
        <v>0</v>
      </c>
      <c r="D63" s="33">
        <v>0</v>
      </c>
      <c r="E63" s="33">
        <v>0</v>
      </c>
    </row>
    <row r="64" spans="1:6" x14ac:dyDescent="0.25">
      <c r="A64" s="7" t="s">
        <v>19</v>
      </c>
      <c r="B64" s="33">
        <v>0</v>
      </c>
      <c r="C64" s="33">
        <v>0</v>
      </c>
      <c r="D64" s="33">
        <v>0</v>
      </c>
      <c r="E64" s="33">
        <v>0</v>
      </c>
    </row>
    <row r="65" spans="1:6" x14ac:dyDescent="0.25">
      <c r="A65" s="7" t="s">
        <v>19</v>
      </c>
      <c r="B65" s="33">
        <v>0</v>
      </c>
      <c r="C65" s="33">
        <v>0</v>
      </c>
      <c r="D65" s="33">
        <v>0</v>
      </c>
      <c r="E65" s="33">
        <v>0</v>
      </c>
    </row>
    <row r="66" spans="1:6" x14ac:dyDescent="0.25">
      <c r="A66" s="7" t="s">
        <v>19</v>
      </c>
      <c r="B66" s="33">
        <v>0</v>
      </c>
      <c r="C66" s="33">
        <v>0</v>
      </c>
      <c r="D66" s="33">
        <v>0</v>
      </c>
      <c r="E66" s="33">
        <v>0</v>
      </c>
    </row>
    <row r="67" spans="1:6" ht="15.75" thickBot="1" x14ac:dyDescent="0.3">
      <c r="A67" s="34" t="s">
        <v>19</v>
      </c>
      <c r="B67" s="35">
        <v>0</v>
      </c>
      <c r="C67" s="35">
        <v>0</v>
      </c>
      <c r="D67" s="35">
        <v>0</v>
      </c>
      <c r="E67" s="35">
        <v>0</v>
      </c>
    </row>
    <row r="68" spans="1:6" ht="15.75" thickTop="1" x14ac:dyDescent="0.25">
      <c r="A68" s="93" t="s">
        <v>20</v>
      </c>
      <c r="B68" s="37">
        <f>SUM(B58:B67)</f>
        <v>0</v>
      </c>
      <c r="C68" s="37">
        <f t="shared" ref="C68:E68" si="4">SUM(C58:C67)</f>
        <v>0</v>
      </c>
      <c r="D68" s="37">
        <f t="shared" si="4"/>
        <v>0</v>
      </c>
      <c r="E68" s="37">
        <f t="shared" si="4"/>
        <v>0</v>
      </c>
    </row>
    <row r="69" spans="1:6" x14ac:dyDescent="0.25">
      <c r="A69" s="38" t="s">
        <v>21</v>
      </c>
      <c r="B69" s="39"/>
      <c r="C69" s="39"/>
      <c r="D69" s="39"/>
      <c r="E69" s="39"/>
      <c r="F69" s="40">
        <f>SUM(B68:E68)</f>
        <v>0</v>
      </c>
    </row>
    <row r="70" spans="1:6" x14ac:dyDescent="0.25">
      <c r="A70" s="41" t="s">
        <v>7</v>
      </c>
      <c r="B70" s="17"/>
      <c r="C70" s="17"/>
      <c r="D70" s="17"/>
      <c r="E70" s="17"/>
      <c r="F70" s="18">
        <v>0</v>
      </c>
    </row>
    <row r="71" spans="1:6" x14ac:dyDescent="0.25">
      <c r="A71" s="42" t="s">
        <v>8</v>
      </c>
      <c r="B71" s="20"/>
      <c r="C71" s="20"/>
      <c r="D71" s="20"/>
      <c r="E71" s="20"/>
      <c r="F71" s="21">
        <f>F69-F70</f>
        <v>0</v>
      </c>
    </row>
    <row r="73" spans="1:6" x14ac:dyDescent="0.25">
      <c r="A73" s="44" t="str">
        <f>'1 Staff'!A104</f>
        <v>Agroscope</v>
      </c>
      <c r="B73" s="45" t="s">
        <v>13</v>
      </c>
      <c r="C73" s="45" t="s">
        <v>13</v>
      </c>
      <c r="D73" s="45" t="s">
        <v>13</v>
      </c>
      <c r="E73" s="45" t="s">
        <v>13</v>
      </c>
    </row>
    <row r="74" spans="1:6" x14ac:dyDescent="0.25">
      <c r="A74" s="30" t="s">
        <v>14</v>
      </c>
      <c r="B74" s="31" t="s">
        <v>15</v>
      </c>
      <c r="C74" s="32" t="s">
        <v>16</v>
      </c>
      <c r="D74" s="32" t="s">
        <v>17</v>
      </c>
      <c r="E74" s="32" t="s">
        <v>18</v>
      </c>
      <c r="F74" s="46" t="s">
        <v>9</v>
      </c>
    </row>
    <row r="75" spans="1:6" x14ac:dyDescent="0.25">
      <c r="A75" s="7" t="s">
        <v>19</v>
      </c>
      <c r="B75" s="33">
        <v>0</v>
      </c>
      <c r="C75" s="33">
        <v>0</v>
      </c>
      <c r="D75" s="33">
        <v>0</v>
      </c>
      <c r="E75" s="33">
        <v>0</v>
      </c>
      <c r="F75" s="33"/>
    </row>
    <row r="76" spans="1:6" x14ac:dyDescent="0.25">
      <c r="A76" s="7" t="s">
        <v>19</v>
      </c>
      <c r="B76" s="33">
        <v>0</v>
      </c>
      <c r="C76" s="33">
        <v>0</v>
      </c>
      <c r="D76" s="33">
        <v>0</v>
      </c>
      <c r="E76" s="33">
        <v>0</v>
      </c>
      <c r="F76" s="33"/>
    </row>
    <row r="77" spans="1:6" x14ac:dyDescent="0.25">
      <c r="A77" s="7" t="s">
        <v>19</v>
      </c>
      <c r="B77" s="33">
        <v>0</v>
      </c>
      <c r="C77" s="33">
        <v>0</v>
      </c>
      <c r="D77" s="33">
        <v>0</v>
      </c>
      <c r="E77" s="33">
        <v>0</v>
      </c>
      <c r="F77" s="33"/>
    </row>
    <row r="78" spans="1:6" x14ac:dyDescent="0.25">
      <c r="A78" s="7" t="s">
        <v>19</v>
      </c>
      <c r="B78" s="33">
        <v>0</v>
      </c>
      <c r="C78" s="33">
        <v>0</v>
      </c>
      <c r="D78" s="33">
        <v>0</v>
      </c>
      <c r="E78" s="33">
        <v>0</v>
      </c>
      <c r="F78" s="33"/>
    </row>
    <row r="79" spans="1:6" x14ac:dyDescent="0.25">
      <c r="A79" s="7" t="s">
        <v>19</v>
      </c>
      <c r="B79" s="33">
        <v>0</v>
      </c>
      <c r="C79" s="33">
        <v>0</v>
      </c>
      <c r="D79" s="33">
        <v>0</v>
      </c>
      <c r="E79" s="33">
        <v>0</v>
      </c>
      <c r="F79" s="33"/>
    </row>
    <row r="80" spans="1:6" x14ac:dyDescent="0.25">
      <c r="A80" s="7" t="s">
        <v>19</v>
      </c>
      <c r="B80" s="33">
        <v>0</v>
      </c>
      <c r="C80" s="33">
        <v>0</v>
      </c>
      <c r="D80" s="33">
        <v>0</v>
      </c>
      <c r="E80" s="33">
        <v>0</v>
      </c>
      <c r="F80" s="33"/>
    </row>
    <row r="81" spans="1:6" x14ac:dyDescent="0.25">
      <c r="A81" s="7" t="s">
        <v>19</v>
      </c>
      <c r="B81" s="33">
        <v>0</v>
      </c>
      <c r="C81" s="33">
        <v>0</v>
      </c>
      <c r="D81" s="33">
        <v>0</v>
      </c>
      <c r="E81" s="33">
        <v>0</v>
      </c>
      <c r="F81" s="33"/>
    </row>
    <row r="82" spans="1:6" x14ac:dyDescent="0.25">
      <c r="A82" s="7" t="s">
        <v>19</v>
      </c>
      <c r="B82" s="33">
        <v>0</v>
      </c>
      <c r="C82" s="33">
        <v>0</v>
      </c>
      <c r="D82" s="33">
        <v>0</v>
      </c>
      <c r="E82" s="33">
        <v>0</v>
      </c>
      <c r="F82" s="33"/>
    </row>
    <row r="83" spans="1:6" x14ac:dyDescent="0.25">
      <c r="A83" s="7" t="s">
        <v>19</v>
      </c>
      <c r="B83" s="33">
        <v>0</v>
      </c>
      <c r="C83" s="33">
        <v>0</v>
      </c>
      <c r="D83" s="33">
        <v>0</v>
      </c>
      <c r="E83" s="33">
        <v>0</v>
      </c>
      <c r="F83" s="33"/>
    </row>
    <row r="84" spans="1:6" x14ac:dyDescent="0.25">
      <c r="A84" s="7" t="s">
        <v>19</v>
      </c>
      <c r="B84" s="33">
        <v>0</v>
      </c>
      <c r="C84" s="33">
        <v>0</v>
      </c>
      <c r="D84" s="33">
        <v>0</v>
      </c>
      <c r="E84" s="33">
        <v>0</v>
      </c>
      <c r="F84" s="33"/>
    </row>
    <row r="85" spans="1:6" x14ac:dyDescent="0.25">
      <c r="A85" s="93" t="s">
        <v>20</v>
      </c>
      <c r="B85" s="37">
        <f>SUM(B75:B84)</f>
        <v>0</v>
      </c>
      <c r="C85" s="37">
        <f t="shared" ref="C85:E85" si="5">SUM(C75:C84)</f>
        <v>0</v>
      </c>
      <c r="D85" s="37">
        <f t="shared" si="5"/>
        <v>0</v>
      </c>
      <c r="E85" s="37">
        <f t="shared" si="5"/>
        <v>0</v>
      </c>
    </row>
    <row r="86" spans="1:6" x14ac:dyDescent="0.25">
      <c r="A86" s="38" t="s">
        <v>21</v>
      </c>
      <c r="B86" s="39"/>
      <c r="C86" s="39"/>
      <c r="D86" s="39"/>
      <c r="E86" s="39"/>
      <c r="F86" s="40">
        <f>SUM(B85:E85)</f>
        <v>0</v>
      </c>
    </row>
    <row r="87" spans="1:6" x14ac:dyDescent="0.25">
      <c r="A87" s="41" t="s">
        <v>10</v>
      </c>
      <c r="B87" s="17"/>
      <c r="C87" s="17"/>
      <c r="D87" s="17"/>
      <c r="E87" s="17"/>
      <c r="F87" s="118">
        <v>0</v>
      </c>
    </row>
    <row r="88" spans="1:6" x14ac:dyDescent="0.25">
      <c r="A88" s="42" t="s">
        <v>11</v>
      </c>
      <c r="B88" s="20"/>
      <c r="C88" s="20"/>
      <c r="D88" s="20"/>
      <c r="E88" s="20"/>
      <c r="F88" s="21">
        <f>F86-F87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8"/>
  <sheetViews>
    <sheetView topLeftCell="A42" workbookViewId="0">
      <selection activeCell="H29" sqref="H29"/>
    </sheetView>
  </sheetViews>
  <sheetFormatPr baseColWidth="10" defaultRowHeight="15" x14ac:dyDescent="0.25"/>
  <cols>
    <col min="1" max="1" width="30.7109375" customWidth="1"/>
  </cols>
  <sheetData>
    <row r="1" spans="1:6" ht="18" x14ac:dyDescent="0.25">
      <c r="A1" s="1" t="s">
        <v>22</v>
      </c>
    </row>
    <row r="2" spans="1:6" x14ac:dyDescent="0.25">
      <c r="A2" s="26"/>
      <c r="B2" s="26"/>
      <c r="C2" s="26"/>
      <c r="D2" s="26"/>
      <c r="E2" s="26"/>
      <c r="F2" s="26"/>
    </row>
    <row r="3" spans="1:6" x14ac:dyDescent="0.25">
      <c r="A3" s="28" t="str">
        <f>'1 Staff'!A12</f>
        <v>Institution A</v>
      </c>
      <c r="B3" s="47" t="s">
        <v>13</v>
      </c>
      <c r="C3" s="47" t="s">
        <v>13</v>
      </c>
      <c r="D3" s="47" t="s">
        <v>13</v>
      </c>
      <c r="E3" s="47" t="s">
        <v>13</v>
      </c>
    </row>
    <row r="4" spans="1:6" x14ac:dyDescent="0.25">
      <c r="A4" s="30" t="s">
        <v>23</v>
      </c>
      <c r="B4" s="31" t="s">
        <v>15</v>
      </c>
      <c r="C4" s="32" t="s">
        <v>16</v>
      </c>
      <c r="D4" s="32" t="s">
        <v>17</v>
      </c>
      <c r="E4" s="32" t="s">
        <v>18</v>
      </c>
    </row>
    <row r="5" spans="1:6" x14ac:dyDescent="0.25">
      <c r="A5" s="7" t="s">
        <v>19</v>
      </c>
      <c r="B5" s="33">
        <v>0</v>
      </c>
      <c r="C5" s="33">
        <v>0</v>
      </c>
      <c r="D5" s="33">
        <v>0</v>
      </c>
      <c r="E5" s="33">
        <v>0</v>
      </c>
    </row>
    <row r="6" spans="1:6" x14ac:dyDescent="0.25">
      <c r="A6" s="7" t="s">
        <v>19</v>
      </c>
      <c r="B6" s="33">
        <v>0</v>
      </c>
      <c r="C6" s="33">
        <v>0</v>
      </c>
      <c r="D6" s="33">
        <v>0</v>
      </c>
      <c r="E6" s="33">
        <v>0</v>
      </c>
    </row>
    <row r="7" spans="1:6" x14ac:dyDescent="0.25">
      <c r="A7" s="7" t="s">
        <v>19</v>
      </c>
      <c r="B7" s="33">
        <v>0</v>
      </c>
      <c r="C7" s="33">
        <v>0</v>
      </c>
      <c r="D7" s="33">
        <v>0</v>
      </c>
      <c r="E7" s="33">
        <v>0</v>
      </c>
    </row>
    <row r="8" spans="1:6" x14ac:dyDescent="0.25">
      <c r="A8" s="7" t="s">
        <v>19</v>
      </c>
      <c r="B8" s="33">
        <v>0</v>
      </c>
      <c r="C8" s="33">
        <v>0</v>
      </c>
      <c r="D8" s="33">
        <v>0</v>
      </c>
      <c r="E8" s="33">
        <v>0</v>
      </c>
    </row>
    <row r="9" spans="1:6" ht="15.75" thickBot="1" x14ac:dyDescent="0.3">
      <c r="A9" s="34" t="s">
        <v>19</v>
      </c>
      <c r="B9" s="35">
        <v>0</v>
      </c>
      <c r="C9" s="35">
        <v>0</v>
      </c>
      <c r="D9" s="35">
        <v>0</v>
      </c>
      <c r="E9" s="35">
        <v>0</v>
      </c>
    </row>
    <row r="10" spans="1:6" ht="15.75" thickTop="1" x14ac:dyDescent="0.25">
      <c r="A10" s="36" t="s">
        <v>24</v>
      </c>
      <c r="B10" s="37">
        <f>SUM(B5:B9)</f>
        <v>0</v>
      </c>
      <c r="C10" s="37">
        <f>SUM(C5:C9)</f>
        <v>0</v>
      </c>
      <c r="D10" s="37">
        <f>SUM(D5:D9)</f>
        <v>0</v>
      </c>
      <c r="E10" s="37">
        <f>SUM(E5:E9)</f>
        <v>0</v>
      </c>
    </row>
    <row r="11" spans="1:6" x14ac:dyDescent="0.25">
      <c r="A11" s="38" t="s">
        <v>21</v>
      </c>
      <c r="B11" s="39"/>
      <c r="C11" s="39"/>
      <c r="D11" s="39"/>
      <c r="E11" s="39"/>
      <c r="F11" s="40">
        <f>SUM(B10:E10)</f>
        <v>0</v>
      </c>
    </row>
    <row r="12" spans="1:6" x14ac:dyDescent="0.25">
      <c r="A12" s="41" t="s">
        <v>7</v>
      </c>
      <c r="B12" s="17"/>
      <c r="C12" s="17"/>
      <c r="D12" s="17"/>
      <c r="E12" s="17"/>
      <c r="F12" s="18">
        <v>0</v>
      </c>
    </row>
    <row r="13" spans="1:6" x14ac:dyDescent="0.25">
      <c r="A13" s="42" t="s">
        <v>8</v>
      </c>
      <c r="B13" s="20"/>
      <c r="C13" s="20"/>
      <c r="D13" s="20"/>
      <c r="E13" s="20"/>
      <c r="F13" s="21">
        <f>F11-F12</f>
        <v>0</v>
      </c>
    </row>
    <row r="15" spans="1:6" x14ac:dyDescent="0.25">
      <c r="A15" s="28" t="str">
        <f>'1 Staff'!A28</f>
        <v>Institution B</v>
      </c>
      <c r="B15" s="47" t="s">
        <v>13</v>
      </c>
      <c r="C15" s="47" t="s">
        <v>13</v>
      </c>
      <c r="D15" s="47" t="s">
        <v>13</v>
      </c>
      <c r="E15" s="47" t="s">
        <v>13</v>
      </c>
    </row>
    <row r="16" spans="1:6" x14ac:dyDescent="0.25">
      <c r="A16" s="30" t="s">
        <v>23</v>
      </c>
      <c r="B16" s="31" t="s">
        <v>15</v>
      </c>
      <c r="C16" s="32" t="s">
        <v>16</v>
      </c>
      <c r="D16" s="32" t="s">
        <v>17</v>
      </c>
      <c r="E16" s="32" t="s">
        <v>18</v>
      </c>
    </row>
    <row r="17" spans="1:6" x14ac:dyDescent="0.25">
      <c r="A17" s="7" t="s">
        <v>19</v>
      </c>
      <c r="B17" s="33">
        <v>0</v>
      </c>
      <c r="C17" s="33">
        <v>0</v>
      </c>
      <c r="D17" s="33">
        <v>0</v>
      </c>
      <c r="E17" s="33">
        <v>0</v>
      </c>
    </row>
    <row r="18" spans="1:6" x14ac:dyDescent="0.25">
      <c r="A18" s="7" t="s">
        <v>19</v>
      </c>
      <c r="B18" s="33">
        <v>0</v>
      </c>
      <c r="C18" s="33">
        <v>0</v>
      </c>
      <c r="D18" s="33">
        <v>0</v>
      </c>
      <c r="E18" s="33">
        <v>0</v>
      </c>
    </row>
    <row r="19" spans="1:6" x14ac:dyDescent="0.25">
      <c r="A19" s="7" t="s">
        <v>19</v>
      </c>
      <c r="B19" s="33">
        <v>0</v>
      </c>
      <c r="C19" s="33">
        <v>0</v>
      </c>
      <c r="D19" s="33">
        <v>0</v>
      </c>
      <c r="E19" s="33">
        <v>0</v>
      </c>
    </row>
    <row r="20" spans="1:6" x14ac:dyDescent="0.25">
      <c r="A20" s="7" t="s">
        <v>19</v>
      </c>
      <c r="B20" s="33">
        <v>0</v>
      </c>
      <c r="C20" s="33">
        <v>0</v>
      </c>
      <c r="D20" s="33">
        <v>0</v>
      </c>
      <c r="E20" s="33">
        <v>0</v>
      </c>
    </row>
    <row r="21" spans="1:6" ht="15.75" thickBot="1" x14ac:dyDescent="0.3">
      <c r="A21" s="34" t="s">
        <v>19</v>
      </c>
      <c r="B21" s="35">
        <v>0</v>
      </c>
      <c r="C21" s="35">
        <v>0</v>
      </c>
      <c r="D21" s="35">
        <v>0</v>
      </c>
      <c r="E21" s="35">
        <v>0</v>
      </c>
    </row>
    <row r="22" spans="1:6" ht="15.75" thickTop="1" x14ac:dyDescent="0.25">
      <c r="A22" s="36" t="s">
        <v>24</v>
      </c>
      <c r="B22" s="37">
        <f>SUM(B17:B21)</f>
        <v>0</v>
      </c>
      <c r="C22" s="37">
        <f>SUM(C17:C21)</f>
        <v>0</v>
      </c>
      <c r="D22" s="37">
        <f>SUM(D17:D21)</f>
        <v>0</v>
      </c>
      <c r="E22" s="37">
        <f>SUM(E17:E21)</f>
        <v>0</v>
      </c>
    </row>
    <row r="23" spans="1:6" x14ac:dyDescent="0.25">
      <c r="A23" s="38" t="s">
        <v>21</v>
      </c>
      <c r="B23" s="39"/>
      <c r="C23" s="39"/>
      <c r="D23" s="39"/>
      <c r="E23" s="39"/>
      <c r="F23" s="40">
        <f>SUM(B22:E22)</f>
        <v>0</v>
      </c>
    </row>
    <row r="24" spans="1:6" x14ac:dyDescent="0.25">
      <c r="A24" s="41" t="s">
        <v>7</v>
      </c>
      <c r="B24" s="17"/>
      <c r="C24" s="17"/>
      <c r="D24" s="17"/>
      <c r="E24" s="17"/>
      <c r="F24" s="18">
        <v>0</v>
      </c>
    </row>
    <row r="25" spans="1:6" x14ac:dyDescent="0.25">
      <c r="A25" s="42" t="s">
        <v>8</v>
      </c>
      <c r="B25" s="20"/>
      <c r="C25" s="20"/>
      <c r="D25" s="20"/>
      <c r="E25" s="20"/>
      <c r="F25" s="21">
        <f>F23-F24</f>
        <v>0</v>
      </c>
    </row>
    <row r="27" spans="1:6" x14ac:dyDescent="0.25">
      <c r="A27" s="28" t="str">
        <f>'1 Staff'!A44</f>
        <v>Institution C</v>
      </c>
      <c r="B27" s="47" t="s">
        <v>13</v>
      </c>
      <c r="C27" s="47" t="s">
        <v>13</v>
      </c>
      <c r="D27" s="47" t="s">
        <v>13</v>
      </c>
      <c r="E27" s="47" t="s">
        <v>13</v>
      </c>
    </row>
    <row r="28" spans="1:6" x14ac:dyDescent="0.25">
      <c r="A28" s="30" t="s">
        <v>23</v>
      </c>
      <c r="B28" s="31" t="s">
        <v>15</v>
      </c>
      <c r="C28" s="32" t="s">
        <v>16</v>
      </c>
      <c r="D28" s="32" t="s">
        <v>17</v>
      </c>
      <c r="E28" s="32" t="s">
        <v>18</v>
      </c>
    </row>
    <row r="29" spans="1:6" x14ac:dyDescent="0.25">
      <c r="A29" s="7" t="s">
        <v>19</v>
      </c>
      <c r="B29" s="33">
        <v>0</v>
      </c>
      <c r="C29" s="33">
        <v>0</v>
      </c>
      <c r="D29" s="33">
        <v>0</v>
      </c>
      <c r="E29" s="33">
        <v>0</v>
      </c>
    </row>
    <row r="30" spans="1:6" x14ac:dyDescent="0.25">
      <c r="A30" s="7" t="s">
        <v>19</v>
      </c>
      <c r="B30" s="33">
        <v>0</v>
      </c>
      <c r="C30" s="33">
        <v>0</v>
      </c>
      <c r="D30" s="33">
        <v>0</v>
      </c>
      <c r="E30" s="33">
        <v>0</v>
      </c>
    </row>
    <row r="31" spans="1:6" x14ac:dyDescent="0.25">
      <c r="A31" s="7" t="s">
        <v>19</v>
      </c>
      <c r="B31" s="33">
        <v>0</v>
      </c>
      <c r="C31" s="33">
        <v>0</v>
      </c>
      <c r="D31" s="33">
        <v>0</v>
      </c>
      <c r="E31" s="33">
        <v>0</v>
      </c>
    </row>
    <row r="32" spans="1:6" x14ac:dyDescent="0.25">
      <c r="A32" s="7" t="s">
        <v>19</v>
      </c>
      <c r="B32" s="33">
        <v>0</v>
      </c>
      <c r="C32" s="33">
        <v>0</v>
      </c>
      <c r="D32" s="33">
        <v>0</v>
      </c>
      <c r="E32" s="33">
        <v>0</v>
      </c>
    </row>
    <row r="33" spans="1:6" ht="15.75" thickBot="1" x14ac:dyDescent="0.3">
      <c r="A33" s="34" t="s">
        <v>19</v>
      </c>
      <c r="B33" s="35">
        <v>0</v>
      </c>
      <c r="C33" s="35">
        <v>0</v>
      </c>
      <c r="D33" s="35">
        <v>0</v>
      </c>
      <c r="E33" s="35">
        <v>0</v>
      </c>
    </row>
    <row r="34" spans="1:6" ht="15.75" thickTop="1" x14ac:dyDescent="0.25">
      <c r="A34" s="36" t="s">
        <v>24</v>
      </c>
      <c r="B34" s="37">
        <f>SUM(B29:B33)</f>
        <v>0</v>
      </c>
      <c r="C34" s="37">
        <f>SUM(C29:C33)</f>
        <v>0</v>
      </c>
      <c r="D34" s="37">
        <f>SUM(D29:D33)</f>
        <v>0</v>
      </c>
      <c r="E34" s="37">
        <f>SUM(E29:E33)</f>
        <v>0</v>
      </c>
    </row>
    <row r="35" spans="1:6" x14ac:dyDescent="0.25">
      <c r="A35" s="38" t="s">
        <v>21</v>
      </c>
      <c r="B35" s="39"/>
      <c r="C35" s="39"/>
      <c r="D35" s="39"/>
      <c r="E35" s="39"/>
      <c r="F35" s="40">
        <f>SUM(B34:E34)</f>
        <v>0</v>
      </c>
    </row>
    <row r="36" spans="1:6" x14ac:dyDescent="0.25">
      <c r="A36" s="41" t="s">
        <v>7</v>
      </c>
      <c r="B36" s="17"/>
      <c r="C36" s="17"/>
      <c r="D36" s="17"/>
      <c r="E36" s="17"/>
      <c r="F36" s="18">
        <v>0</v>
      </c>
    </row>
    <row r="37" spans="1:6" x14ac:dyDescent="0.25">
      <c r="A37" s="42" t="s">
        <v>8</v>
      </c>
      <c r="B37" s="20"/>
      <c r="C37" s="20"/>
      <c r="D37" s="20"/>
      <c r="E37" s="20"/>
      <c r="F37" s="21">
        <f>F35-F36</f>
        <v>0</v>
      </c>
    </row>
    <row r="38" spans="1:6" x14ac:dyDescent="0.25">
      <c r="A38" s="43"/>
      <c r="B38" s="6"/>
      <c r="C38" s="6"/>
      <c r="D38" s="6"/>
      <c r="E38" s="6"/>
      <c r="F38" s="22"/>
    </row>
    <row r="39" spans="1:6" x14ac:dyDescent="0.25">
      <c r="A39" s="28" t="str">
        <f>'1 Staff'!A60</f>
        <v>Institution D</v>
      </c>
      <c r="B39" s="47" t="s">
        <v>13</v>
      </c>
      <c r="C39" s="47" t="s">
        <v>13</v>
      </c>
      <c r="D39" s="47" t="s">
        <v>13</v>
      </c>
      <c r="E39" s="47" t="s">
        <v>13</v>
      </c>
    </row>
    <row r="40" spans="1:6" x14ac:dyDescent="0.25">
      <c r="A40" s="30" t="s">
        <v>23</v>
      </c>
      <c r="B40" s="31" t="s">
        <v>15</v>
      </c>
      <c r="C40" s="32" t="s">
        <v>16</v>
      </c>
      <c r="D40" s="32" t="s">
        <v>17</v>
      </c>
      <c r="E40" s="32" t="s">
        <v>18</v>
      </c>
    </row>
    <row r="41" spans="1:6" x14ac:dyDescent="0.25">
      <c r="A41" s="7" t="s">
        <v>19</v>
      </c>
      <c r="B41" s="33">
        <v>0</v>
      </c>
      <c r="C41" s="33">
        <v>0</v>
      </c>
      <c r="D41" s="33">
        <v>0</v>
      </c>
      <c r="E41" s="33">
        <v>0</v>
      </c>
    </row>
    <row r="42" spans="1:6" x14ac:dyDescent="0.25">
      <c r="A42" s="7" t="s">
        <v>19</v>
      </c>
      <c r="B42" s="33">
        <v>0</v>
      </c>
      <c r="C42" s="33">
        <v>0</v>
      </c>
      <c r="D42" s="33">
        <v>0</v>
      </c>
      <c r="E42" s="33">
        <v>0</v>
      </c>
    </row>
    <row r="43" spans="1:6" x14ac:dyDescent="0.25">
      <c r="A43" s="7" t="s">
        <v>19</v>
      </c>
      <c r="B43" s="33">
        <v>0</v>
      </c>
      <c r="C43" s="33">
        <v>0</v>
      </c>
      <c r="D43" s="33">
        <v>0</v>
      </c>
      <c r="E43" s="33">
        <v>0</v>
      </c>
    </row>
    <row r="44" spans="1:6" x14ac:dyDescent="0.25">
      <c r="A44" s="7" t="s">
        <v>19</v>
      </c>
      <c r="B44" s="33">
        <v>0</v>
      </c>
      <c r="C44" s="33">
        <v>0</v>
      </c>
      <c r="D44" s="33">
        <v>0</v>
      </c>
      <c r="E44" s="33">
        <v>0</v>
      </c>
    </row>
    <row r="45" spans="1:6" x14ac:dyDescent="0.25">
      <c r="A45" s="7" t="s">
        <v>19</v>
      </c>
      <c r="B45" s="33">
        <v>0</v>
      </c>
      <c r="C45" s="33">
        <v>0</v>
      </c>
      <c r="D45" s="33">
        <v>0</v>
      </c>
      <c r="E45" s="33">
        <v>0</v>
      </c>
    </row>
    <row r="46" spans="1:6" x14ac:dyDescent="0.25">
      <c r="A46" s="7" t="s">
        <v>19</v>
      </c>
      <c r="B46" s="33">
        <v>0</v>
      </c>
      <c r="C46" s="33">
        <v>0</v>
      </c>
      <c r="D46" s="33">
        <v>0</v>
      </c>
      <c r="E46" s="33">
        <v>0</v>
      </c>
    </row>
    <row r="47" spans="1:6" x14ac:dyDescent="0.25">
      <c r="A47" s="7" t="s">
        <v>19</v>
      </c>
      <c r="B47" s="33">
        <v>0</v>
      </c>
      <c r="C47" s="33">
        <v>0</v>
      </c>
      <c r="D47" s="33">
        <v>0</v>
      </c>
      <c r="E47" s="33">
        <v>0</v>
      </c>
    </row>
    <row r="48" spans="1:6" x14ac:dyDescent="0.25">
      <c r="A48" s="7" t="s">
        <v>19</v>
      </c>
      <c r="B48" s="33">
        <v>0</v>
      </c>
      <c r="C48" s="33">
        <v>0</v>
      </c>
      <c r="D48" s="33">
        <v>0</v>
      </c>
      <c r="E48" s="33">
        <v>0</v>
      </c>
    </row>
    <row r="49" spans="1:6" x14ac:dyDescent="0.25">
      <c r="A49" s="7" t="s">
        <v>19</v>
      </c>
      <c r="B49" s="33">
        <v>0</v>
      </c>
      <c r="C49" s="33">
        <v>0</v>
      </c>
      <c r="D49" s="33">
        <v>0</v>
      </c>
      <c r="E49" s="33">
        <v>0</v>
      </c>
    </row>
    <row r="50" spans="1:6" ht="15.75" thickBot="1" x14ac:dyDescent="0.3">
      <c r="A50" s="34" t="s">
        <v>19</v>
      </c>
      <c r="B50" s="35">
        <v>0</v>
      </c>
      <c r="C50" s="35">
        <v>0</v>
      </c>
      <c r="D50" s="35">
        <v>0</v>
      </c>
      <c r="E50" s="35">
        <v>0</v>
      </c>
    </row>
    <row r="51" spans="1:6" ht="15.75" thickTop="1" x14ac:dyDescent="0.25">
      <c r="A51" s="36" t="s">
        <v>24</v>
      </c>
      <c r="B51" s="37">
        <f>SUM(B41:B50)</f>
        <v>0</v>
      </c>
      <c r="C51" s="37">
        <f t="shared" ref="C51:E51" si="0">SUM(C41:C50)</f>
        <v>0</v>
      </c>
      <c r="D51" s="37">
        <f t="shared" si="0"/>
        <v>0</v>
      </c>
      <c r="E51" s="37">
        <f t="shared" si="0"/>
        <v>0</v>
      </c>
    </row>
    <row r="52" spans="1:6" x14ac:dyDescent="0.25">
      <c r="A52" s="38" t="s">
        <v>21</v>
      </c>
      <c r="B52" s="39"/>
      <c r="C52" s="39"/>
      <c r="D52" s="39"/>
      <c r="E52" s="39"/>
      <c r="F52" s="40">
        <f>SUM(B51:E51)</f>
        <v>0</v>
      </c>
    </row>
    <row r="53" spans="1:6" x14ac:dyDescent="0.25">
      <c r="A53" s="41" t="s">
        <v>7</v>
      </c>
      <c r="B53" s="17"/>
      <c r="C53" s="17"/>
      <c r="D53" s="17"/>
      <c r="E53" s="17"/>
      <c r="F53" s="18">
        <v>0</v>
      </c>
    </row>
    <row r="54" spans="1:6" x14ac:dyDescent="0.25">
      <c r="A54" s="42" t="s">
        <v>8</v>
      </c>
      <c r="B54" s="20"/>
      <c r="C54" s="20"/>
      <c r="D54" s="20"/>
      <c r="E54" s="20"/>
      <c r="F54" s="21">
        <f>F52-F53</f>
        <v>0</v>
      </c>
    </row>
    <row r="56" spans="1:6" x14ac:dyDescent="0.25">
      <c r="A56" s="28" t="str">
        <f>'1 Staff'!A82</f>
        <v>Institution E</v>
      </c>
      <c r="B56" s="47" t="s">
        <v>13</v>
      </c>
      <c r="C56" s="47" t="s">
        <v>13</v>
      </c>
      <c r="D56" s="47" t="s">
        <v>13</v>
      </c>
      <c r="E56" s="47" t="s">
        <v>13</v>
      </c>
    </row>
    <row r="57" spans="1:6" x14ac:dyDescent="0.25">
      <c r="A57" s="30" t="s">
        <v>23</v>
      </c>
      <c r="B57" s="31" t="s">
        <v>15</v>
      </c>
      <c r="C57" s="32" t="s">
        <v>16</v>
      </c>
      <c r="D57" s="32" t="s">
        <v>17</v>
      </c>
      <c r="E57" s="32" t="s">
        <v>18</v>
      </c>
    </row>
    <row r="58" spans="1:6" x14ac:dyDescent="0.25">
      <c r="A58" s="7" t="s">
        <v>19</v>
      </c>
      <c r="B58" s="33">
        <v>0</v>
      </c>
      <c r="C58" s="33">
        <v>0</v>
      </c>
      <c r="D58" s="33">
        <v>0</v>
      </c>
      <c r="E58" s="33">
        <v>0</v>
      </c>
    </row>
    <row r="59" spans="1:6" x14ac:dyDescent="0.25">
      <c r="A59" s="7" t="s">
        <v>19</v>
      </c>
      <c r="B59" s="33">
        <v>0</v>
      </c>
      <c r="C59" s="33">
        <v>0</v>
      </c>
      <c r="D59" s="33">
        <v>0</v>
      </c>
      <c r="E59" s="33">
        <v>0</v>
      </c>
    </row>
    <row r="60" spans="1:6" x14ac:dyDescent="0.25">
      <c r="A60" s="7" t="s">
        <v>19</v>
      </c>
      <c r="B60" s="33">
        <v>0</v>
      </c>
      <c r="C60" s="33">
        <v>0</v>
      </c>
      <c r="D60" s="33">
        <v>0</v>
      </c>
      <c r="E60" s="33">
        <v>0</v>
      </c>
    </row>
    <row r="61" spans="1:6" x14ac:dyDescent="0.25">
      <c r="A61" s="7" t="s">
        <v>19</v>
      </c>
      <c r="B61" s="33">
        <v>0</v>
      </c>
      <c r="C61" s="33">
        <v>0</v>
      </c>
      <c r="D61" s="33">
        <v>0</v>
      </c>
      <c r="E61" s="33">
        <v>0</v>
      </c>
    </row>
    <row r="62" spans="1:6" x14ac:dyDescent="0.25">
      <c r="A62" s="7" t="s">
        <v>19</v>
      </c>
      <c r="B62" s="33">
        <v>0</v>
      </c>
      <c r="C62" s="33">
        <v>0</v>
      </c>
      <c r="D62" s="33">
        <v>0</v>
      </c>
      <c r="E62" s="33">
        <v>0</v>
      </c>
    </row>
    <row r="63" spans="1:6" x14ac:dyDescent="0.25">
      <c r="A63" s="7" t="s">
        <v>19</v>
      </c>
      <c r="B63" s="33">
        <v>0</v>
      </c>
      <c r="C63" s="33">
        <v>0</v>
      </c>
      <c r="D63" s="33">
        <v>0</v>
      </c>
      <c r="E63" s="33">
        <v>0</v>
      </c>
    </row>
    <row r="64" spans="1:6" x14ac:dyDescent="0.25">
      <c r="A64" s="7" t="s">
        <v>19</v>
      </c>
      <c r="B64" s="33">
        <v>0</v>
      </c>
      <c r="C64" s="33">
        <v>0</v>
      </c>
      <c r="D64" s="33">
        <v>0</v>
      </c>
      <c r="E64" s="33">
        <v>0</v>
      </c>
    </row>
    <row r="65" spans="1:6" x14ac:dyDescent="0.25">
      <c r="A65" s="7" t="s">
        <v>19</v>
      </c>
      <c r="B65" s="33">
        <v>0</v>
      </c>
      <c r="C65" s="33">
        <v>0</v>
      </c>
      <c r="D65" s="33">
        <v>0</v>
      </c>
      <c r="E65" s="33">
        <v>0</v>
      </c>
    </row>
    <row r="66" spans="1:6" x14ac:dyDescent="0.25">
      <c r="A66" s="7" t="s">
        <v>19</v>
      </c>
      <c r="B66" s="33">
        <v>0</v>
      </c>
      <c r="C66" s="33">
        <v>0</v>
      </c>
      <c r="D66" s="33">
        <v>0</v>
      </c>
      <c r="E66" s="33">
        <v>0</v>
      </c>
    </row>
    <row r="67" spans="1:6" ht="15.75" thickBot="1" x14ac:dyDescent="0.3">
      <c r="A67" s="34" t="s">
        <v>19</v>
      </c>
      <c r="B67" s="35">
        <v>0</v>
      </c>
      <c r="C67" s="35">
        <v>0</v>
      </c>
      <c r="D67" s="35">
        <v>0</v>
      </c>
      <c r="E67" s="35">
        <v>0</v>
      </c>
    </row>
    <row r="68" spans="1:6" ht="15.75" thickTop="1" x14ac:dyDescent="0.25">
      <c r="A68" s="36" t="s">
        <v>24</v>
      </c>
      <c r="B68" s="37">
        <f>SUM(B58:B67)</f>
        <v>0</v>
      </c>
      <c r="C68" s="37">
        <f t="shared" ref="C68:E68" si="1">SUM(C58:C67)</f>
        <v>0</v>
      </c>
      <c r="D68" s="37">
        <f t="shared" si="1"/>
        <v>0</v>
      </c>
      <c r="E68" s="37">
        <f t="shared" si="1"/>
        <v>0</v>
      </c>
    </row>
    <row r="69" spans="1:6" x14ac:dyDescent="0.25">
      <c r="A69" s="38" t="s">
        <v>21</v>
      </c>
      <c r="B69" s="39"/>
      <c r="C69" s="39"/>
      <c r="D69" s="39"/>
      <c r="E69" s="39"/>
      <c r="F69" s="40">
        <f>SUM(B68:E68)</f>
        <v>0</v>
      </c>
    </row>
    <row r="70" spans="1:6" x14ac:dyDescent="0.25">
      <c r="A70" s="41" t="s">
        <v>7</v>
      </c>
      <c r="B70" s="17"/>
      <c r="C70" s="17"/>
      <c r="D70" s="17"/>
      <c r="E70" s="17"/>
      <c r="F70" s="18">
        <v>0</v>
      </c>
    </row>
    <row r="71" spans="1:6" x14ac:dyDescent="0.25">
      <c r="A71" s="42" t="s">
        <v>8</v>
      </c>
      <c r="B71" s="20"/>
      <c r="C71" s="20"/>
      <c r="D71" s="20"/>
      <c r="E71" s="20"/>
      <c r="F71" s="21">
        <f>F69-F70</f>
        <v>0</v>
      </c>
    </row>
    <row r="73" spans="1:6" x14ac:dyDescent="0.25">
      <c r="A73" s="44" t="str">
        <f>'1 Staff'!A104</f>
        <v>Agroscope</v>
      </c>
      <c r="B73" s="48" t="s">
        <v>13</v>
      </c>
      <c r="C73" s="48" t="s">
        <v>13</v>
      </c>
      <c r="D73" s="48" t="s">
        <v>13</v>
      </c>
      <c r="E73" s="48" t="s">
        <v>13</v>
      </c>
    </row>
    <row r="74" spans="1:6" x14ac:dyDescent="0.25">
      <c r="A74" s="30" t="s">
        <v>23</v>
      </c>
      <c r="B74" s="31" t="s">
        <v>15</v>
      </c>
      <c r="C74" s="32" t="s">
        <v>16</v>
      </c>
      <c r="D74" s="32" t="s">
        <v>17</v>
      </c>
      <c r="E74" s="32" t="s">
        <v>18</v>
      </c>
      <c r="F74" s="46" t="s">
        <v>9</v>
      </c>
    </row>
    <row r="75" spans="1:6" x14ac:dyDescent="0.25">
      <c r="A75" s="7" t="s">
        <v>19</v>
      </c>
      <c r="B75" s="33">
        <v>0</v>
      </c>
      <c r="C75" s="33">
        <v>0</v>
      </c>
      <c r="D75" s="33">
        <v>0</v>
      </c>
      <c r="E75" s="33">
        <v>0</v>
      </c>
      <c r="F75" s="33"/>
    </row>
    <row r="76" spans="1:6" x14ac:dyDescent="0.25">
      <c r="A76" s="7" t="s">
        <v>19</v>
      </c>
      <c r="B76" s="33">
        <v>0</v>
      </c>
      <c r="C76" s="33">
        <v>0</v>
      </c>
      <c r="D76" s="33">
        <v>0</v>
      </c>
      <c r="E76" s="33">
        <v>0</v>
      </c>
      <c r="F76" s="33"/>
    </row>
    <row r="77" spans="1:6" x14ac:dyDescent="0.25">
      <c r="A77" s="7" t="s">
        <v>19</v>
      </c>
      <c r="B77" s="33">
        <v>0</v>
      </c>
      <c r="C77" s="33">
        <v>0</v>
      </c>
      <c r="D77" s="33">
        <v>0</v>
      </c>
      <c r="E77" s="33">
        <v>0</v>
      </c>
      <c r="F77" s="33"/>
    </row>
    <row r="78" spans="1:6" x14ac:dyDescent="0.25">
      <c r="A78" s="7" t="s">
        <v>19</v>
      </c>
      <c r="B78" s="33">
        <v>0</v>
      </c>
      <c r="C78" s="33">
        <v>0</v>
      </c>
      <c r="D78" s="33">
        <v>0</v>
      </c>
      <c r="E78" s="33">
        <v>0</v>
      </c>
      <c r="F78" s="33"/>
    </row>
    <row r="79" spans="1:6" x14ac:dyDescent="0.25">
      <c r="A79" s="7" t="s">
        <v>19</v>
      </c>
      <c r="B79" s="33">
        <v>0</v>
      </c>
      <c r="C79" s="33">
        <v>0</v>
      </c>
      <c r="D79" s="33">
        <v>0</v>
      </c>
      <c r="E79" s="33">
        <v>0</v>
      </c>
      <c r="F79" s="33"/>
    </row>
    <row r="80" spans="1:6" x14ac:dyDescent="0.25">
      <c r="A80" s="7" t="s">
        <v>19</v>
      </c>
      <c r="B80" s="33">
        <v>0</v>
      </c>
      <c r="C80" s="33">
        <v>0</v>
      </c>
      <c r="D80" s="33">
        <v>0</v>
      </c>
      <c r="E80" s="33">
        <v>0</v>
      </c>
      <c r="F80" s="33"/>
    </row>
    <row r="81" spans="1:6" x14ac:dyDescent="0.25">
      <c r="A81" s="7" t="s">
        <v>19</v>
      </c>
      <c r="B81" s="33">
        <v>0</v>
      </c>
      <c r="C81" s="33">
        <v>0</v>
      </c>
      <c r="D81" s="33">
        <v>0</v>
      </c>
      <c r="E81" s="33">
        <v>0</v>
      </c>
      <c r="F81" s="33"/>
    </row>
    <row r="82" spans="1:6" x14ac:dyDescent="0.25">
      <c r="A82" s="7" t="s">
        <v>19</v>
      </c>
      <c r="B82" s="33">
        <v>0</v>
      </c>
      <c r="C82" s="33">
        <v>0</v>
      </c>
      <c r="D82" s="33">
        <v>0</v>
      </c>
      <c r="E82" s="33">
        <v>0</v>
      </c>
      <c r="F82" s="33"/>
    </row>
    <row r="83" spans="1:6" x14ac:dyDescent="0.25">
      <c r="A83" s="7" t="s">
        <v>19</v>
      </c>
      <c r="B83" s="33">
        <v>0</v>
      </c>
      <c r="C83" s="33">
        <v>0</v>
      </c>
      <c r="D83" s="33">
        <v>0</v>
      </c>
      <c r="E83" s="33">
        <v>0</v>
      </c>
      <c r="F83" s="33"/>
    </row>
    <row r="84" spans="1:6" x14ac:dyDescent="0.25">
      <c r="A84" s="7" t="s">
        <v>19</v>
      </c>
      <c r="B84" s="33">
        <v>0</v>
      </c>
      <c r="C84" s="33">
        <v>0</v>
      </c>
      <c r="D84" s="33">
        <v>0</v>
      </c>
      <c r="E84" s="33">
        <v>0</v>
      </c>
      <c r="F84" s="33"/>
    </row>
    <row r="85" spans="1:6" x14ac:dyDescent="0.25">
      <c r="A85" s="36" t="s">
        <v>24</v>
      </c>
      <c r="B85" s="37">
        <f>SUM(B75:B84)</f>
        <v>0</v>
      </c>
      <c r="C85" s="37">
        <f>SUM(C75:C84)</f>
        <v>0</v>
      </c>
      <c r="D85" s="37">
        <f>SUM(D75:D84)</f>
        <v>0</v>
      </c>
      <c r="E85" s="37">
        <f>SUM(E75:E84)</f>
        <v>0</v>
      </c>
    </row>
    <row r="86" spans="1:6" x14ac:dyDescent="0.25">
      <c r="A86" s="38" t="s">
        <v>21</v>
      </c>
      <c r="B86" s="39"/>
      <c r="C86" s="39"/>
      <c r="D86" s="39"/>
      <c r="E86" s="39"/>
      <c r="F86" s="40">
        <f>SUM(B85:E85)</f>
        <v>0</v>
      </c>
    </row>
    <row r="87" spans="1:6" x14ac:dyDescent="0.25">
      <c r="A87" s="41" t="s">
        <v>10</v>
      </c>
      <c r="B87" s="17"/>
      <c r="C87" s="17"/>
      <c r="D87" s="17"/>
      <c r="E87" s="17"/>
      <c r="F87" s="118">
        <v>0</v>
      </c>
    </row>
    <row r="88" spans="1:6" x14ac:dyDescent="0.25">
      <c r="A88" s="42" t="s">
        <v>11</v>
      </c>
      <c r="B88" s="20"/>
      <c r="C88" s="20"/>
      <c r="D88" s="20"/>
      <c r="E88" s="20"/>
      <c r="F88" s="21">
        <f>F86-F87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"/>
  <sheetViews>
    <sheetView workbookViewId="0">
      <selection activeCell="A9" sqref="A9"/>
    </sheetView>
  </sheetViews>
  <sheetFormatPr baseColWidth="10" defaultRowHeight="15" x14ac:dyDescent="0.25"/>
  <cols>
    <col min="1" max="1" width="20.7109375" customWidth="1"/>
    <col min="2" max="2" width="21.5703125" customWidth="1"/>
    <col min="3" max="3" width="23" customWidth="1"/>
  </cols>
  <sheetData>
    <row r="1" spans="1:3" ht="18" x14ac:dyDescent="0.25">
      <c r="A1" s="1" t="s">
        <v>25</v>
      </c>
    </row>
    <row r="4" spans="1:3" ht="15.75" thickBot="1" x14ac:dyDescent="0.3"/>
    <row r="5" spans="1:3" x14ac:dyDescent="0.25">
      <c r="A5" s="49"/>
      <c r="B5" s="50" t="s">
        <v>26</v>
      </c>
      <c r="C5" s="51" t="s">
        <v>27</v>
      </c>
    </row>
    <row r="6" spans="1:3" x14ac:dyDescent="0.25">
      <c r="A6" s="52" t="s">
        <v>85</v>
      </c>
      <c r="B6" s="53">
        <v>0</v>
      </c>
      <c r="C6" s="54"/>
    </row>
    <row r="7" spans="1:3" x14ac:dyDescent="0.25">
      <c r="A7" s="52" t="s">
        <v>86</v>
      </c>
      <c r="B7" s="53">
        <v>0</v>
      </c>
      <c r="C7" s="54"/>
    </row>
    <row r="8" spans="1:3" x14ac:dyDescent="0.25">
      <c r="A8" s="52" t="s">
        <v>87</v>
      </c>
      <c r="B8" s="53">
        <f>C8+D8+E8</f>
        <v>0</v>
      </c>
      <c r="C8" s="54"/>
    </row>
    <row r="9" spans="1:3" x14ac:dyDescent="0.25">
      <c r="A9" s="54"/>
      <c r="B9" s="55"/>
      <c r="C9" s="54"/>
    </row>
    <row r="10" spans="1:3" ht="15.75" thickBot="1" x14ac:dyDescent="0.3">
      <c r="A10" s="56" t="s">
        <v>28</v>
      </c>
      <c r="B10" s="57">
        <f>SUM(B6:B8)</f>
        <v>0</v>
      </c>
      <c r="C10" s="58"/>
    </row>
    <row r="12" spans="1:3" x14ac:dyDescent="0.25">
      <c r="A12" t="s">
        <v>29</v>
      </c>
    </row>
    <row r="14" spans="1:3" x14ac:dyDescent="0.25">
      <c r="A14" t="s">
        <v>30</v>
      </c>
    </row>
    <row r="15" spans="1:3" x14ac:dyDescent="0.25">
      <c r="A15" t="s">
        <v>31</v>
      </c>
    </row>
    <row r="16" spans="1:3" x14ac:dyDescent="0.25">
      <c r="A16" t="s">
        <v>32</v>
      </c>
    </row>
  </sheetData>
  <dataValidations count="1">
    <dataValidation type="list" allowBlank="1" showInputMessage="1" showErrorMessage="1" sqref="C6:C10" xr:uid="{00000000-0002-0000-0800-000000000000}">
      <formula1>$A$14:$A$16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1"/>
  <sheetViews>
    <sheetView workbookViewId="0">
      <selection activeCell="B14" sqref="B14"/>
    </sheetView>
  </sheetViews>
  <sheetFormatPr baseColWidth="10" defaultColWidth="9.140625" defaultRowHeight="14.25" x14ac:dyDescent="0.2"/>
  <cols>
    <col min="1" max="1" width="10" style="96" customWidth="1"/>
    <col min="2" max="2" width="155.5703125" style="95" customWidth="1"/>
    <col min="3" max="16384" width="9.140625" style="96"/>
  </cols>
  <sheetData>
    <row r="1" spans="1:2" ht="18" x14ac:dyDescent="0.25">
      <c r="A1" s="1" t="s">
        <v>39</v>
      </c>
      <c r="B1" s="114"/>
    </row>
    <row r="2" spans="1:2" ht="18" x14ac:dyDescent="0.25">
      <c r="A2" s="1"/>
      <c r="B2" s="114"/>
    </row>
    <row r="3" spans="1:2" ht="15.75" x14ac:dyDescent="0.25">
      <c r="A3" s="59" t="s">
        <v>40</v>
      </c>
      <c r="B3" s="114"/>
    </row>
    <row r="4" spans="1:2" x14ac:dyDescent="0.2">
      <c r="A4" s="115"/>
      <c r="B4" s="114"/>
    </row>
    <row r="5" spans="1:2" x14ac:dyDescent="0.2">
      <c r="A5" s="6" t="s">
        <v>41</v>
      </c>
      <c r="B5" s="114"/>
    </row>
    <row r="6" spans="1:2" x14ac:dyDescent="0.2">
      <c r="A6" s="115"/>
      <c r="B6" s="114"/>
    </row>
    <row r="7" spans="1:2" x14ac:dyDescent="0.2">
      <c r="A7" s="94" t="s">
        <v>42</v>
      </c>
      <c r="B7" s="116" t="s">
        <v>93</v>
      </c>
    </row>
    <row r="8" spans="1:2" x14ac:dyDescent="0.2">
      <c r="A8" s="94" t="s">
        <v>43</v>
      </c>
      <c r="B8" s="116" t="s">
        <v>77</v>
      </c>
    </row>
    <row r="9" spans="1:2" x14ac:dyDescent="0.2">
      <c r="A9" s="94" t="s">
        <v>44</v>
      </c>
      <c r="B9" s="116" t="s">
        <v>76</v>
      </c>
    </row>
    <row r="10" spans="1:2" x14ac:dyDescent="0.2">
      <c r="A10" s="94" t="s">
        <v>45</v>
      </c>
      <c r="B10" s="116" t="s">
        <v>75</v>
      </c>
    </row>
    <row r="11" spans="1:2" x14ac:dyDescent="0.2">
      <c r="A11" s="115"/>
      <c r="B11" s="114"/>
    </row>
    <row r="12" spans="1:2" x14ac:dyDescent="0.2">
      <c r="A12" s="115"/>
      <c r="B12" s="114"/>
    </row>
    <row r="13" spans="1:2" ht="15.75" x14ac:dyDescent="0.25">
      <c r="A13" s="59" t="s">
        <v>46</v>
      </c>
      <c r="B13" s="114"/>
    </row>
    <row r="14" spans="1:2" x14ac:dyDescent="0.2">
      <c r="A14" s="115"/>
      <c r="B14" s="114"/>
    </row>
    <row r="15" spans="1:2" x14ac:dyDescent="0.2">
      <c r="A15" s="6" t="s">
        <v>47</v>
      </c>
      <c r="B15" s="114"/>
    </row>
    <row r="16" spans="1:2" x14ac:dyDescent="0.2">
      <c r="A16" s="115"/>
      <c r="B16" s="114"/>
    </row>
    <row r="17" spans="1:2" x14ac:dyDescent="0.2">
      <c r="A17" s="94" t="s">
        <v>48</v>
      </c>
      <c r="B17" s="116" t="s">
        <v>88</v>
      </c>
    </row>
    <row r="18" spans="1:2" x14ac:dyDescent="0.2">
      <c r="A18" s="94" t="s">
        <v>49</v>
      </c>
      <c r="B18" s="116" t="s">
        <v>74</v>
      </c>
    </row>
    <row r="19" spans="1:2" x14ac:dyDescent="0.2">
      <c r="A19" s="94" t="s">
        <v>50</v>
      </c>
      <c r="B19" s="116" t="s">
        <v>73</v>
      </c>
    </row>
    <row r="20" spans="1:2" x14ac:dyDescent="0.2">
      <c r="A20" s="94" t="s">
        <v>51</v>
      </c>
      <c r="B20" s="116" t="s">
        <v>72</v>
      </c>
    </row>
    <row r="21" spans="1:2" x14ac:dyDescent="0.2">
      <c r="A21" s="115"/>
      <c r="B21" s="114"/>
    </row>
    <row r="22" spans="1:2" x14ac:dyDescent="0.2">
      <c r="A22" s="115"/>
      <c r="B22" s="114"/>
    </row>
    <row r="23" spans="1:2" ht="15.75" x14ac:dyDescent="0.25">
      <c r="A23" s="59" t="s">
        <v>52</v>
      </c>
      <c r="B23" s="114"/>
    </row>
    <row r="24" spans="1:2" x14ac:dyDescent="0.2">
      <c r="A24" s="115"/>
      <c r="B24" s="114"/>
    </row>
    <row r="25" spans="1:2" x14ac:dyDescent="0.2">
      <c r="A25" s="6" t="s">
        <v>53</v>
      </c>
      <c r="B25" s="114"/>
    </row>
    <row r="26" spans="1:2" ht="12.75" customHeight="1" x14ac:dyDescent="0.2">
      <c r="A26" s="115"/>
      <c r="B26" s="114"/>
    </row>
    <row r="27" spans="1:2" x14ac:dyDescent="0.2">
      <c r="A27" s="94" t="s">
        <v>54</v>
      </c>
      <c r="B27" s="116" t="s">
        <v>89</v>
      </c>
    </row>
    <row r="28" spans="1:2" x14ac:dyDescent="0.2">
      <c r="A28" s="94" t="s">
        <v>55</v>
      </c>
      <c r="B28" s="116" t="s">
        <v>71</v>
      </c>
    </row>
    <row r="29" spans="1:2" x14ac:dyDescent="0.2">
      <c r="A29" s="94" t="s">
        <v>56</v>
      </c>
      <c r="B29" s="116" t="s">
        <v>70</v>
      </c>
    </row>
    <row r="30" spans="1:2" x14ac:dyDescent="0.2">
      <c r="A30" s="94" t="s">
        <v>57</v>
      </c>
      <c r="B30" s="116" t="s">
        <v>69</v>
      </c>
    </row>
    <row r="31" spans="1:2" x14ac:dyDescent="0.2">
      <c r="A31" s="115"/>
      <c r="B31" s="114"/>
    </row>
    <row r="32" spans="1:2" x14ac:dyDescent="0.2">
      <c r="A32" s="115"/>
      <c r="B32" s="114"/>
    </row>
    <row r="33" spans="1:2" ht="15.75" x14ac:dyDescent="0.25">
      <c r="A33" s="59" t="s">
        <v>58</v>
      </c>
      <c r="B33" s="114"/>
    </row>
    <row r="34" spans="1:2" x14ac:dyDescent="0.2">
      <c r="A34" s="115"/>
      <c r="B34" s="114"/>
    </row>
    <row r="35" spans="1:2" x14ac:dyDescent="0.2">
      <c r="A35" s="6" t="s">
        <v>59</v>
      </c>
      <c r="B35" s="114"/>
    </row>
    <row r="36" spans="1:2" ht="12.75" customHeight="1" x14ac:dyDescent="0.2">
      <c r="A36" s="115"/>
      <c r="B36" s="114"/>
    </row>
    <row r="37" spans="1:2" x14ac:dyDescent="0.2">
      <c r="A37" s="94" t="s">
        <v>60</v>
      </c>
      <c r="B37" s="116" t="s">
        <v>90</v>
      </c>
    </row>
    <row r="38" spans="1:2" x14ac:dyDescent="0.2">
      <c r="A38" s="94" t="s">
        <v>61</v>
      </c>
      <c r="B38" s="116" t="s">
        <v>68</v>
      </c>
    </row>
    <row r="39" spans="1:2" x14ac:dyDescent="0.2">
      <c r="A39" s="94" t="s">
        <v>62</v>
      </c>
      <c r="B39" s="116" t="s">
        <v>67</v>
      </c>
    </row>
    <row r="40" spans="1:2" x14ac:dyDescent="0.2">
      <c r="A40" s="94" t="s">
        <v>63</v>
      </c>
      <c r="B40" s="116" t="s">
        <v>66</v>
      </c>
    </row>
    <row r="41" spans="1:2" x14ac:dyDescent="0.2">
      <c r="A41" s="115"/>
      <c r="B41" s="11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Financial Summary</vt:lpstr>
      <vt:lpstr>1 Staff</vt:lpstr>
      <vt:lpstr>2 Equipment</vt:lpstr>
      <vt:lpstr>3 Further Costs</vt:lpstr>
      <vt:lpstr>4 Other Contributions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2025-11-11T14:49:11Z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2025-03-20T09:19:03Z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f8c31864-2f86-469b-8ace-b0859394f9a9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